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idterm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<sst xmlns="http://schemas.openxmlformats.org/spreadsheetml/2006/main" count="21" uniqueCount="15">
  <si>
    <t xml:space="preserve">Student ID</t>
  </si>
  <si>
    <t xml:space="preserve">Midterm</t>
  </si>
  <si>
    <t xml:space="preserve">P1</t>
  </si>
  <si>
    <t xml:space="preserve">P2</t>
  </si>
  <si>
    <t xml:space="preserve">P3</t>
  </si>
  <si>
    <t xml:space="preserve">P4</t>
  </si>
  <si>
    <t xml:space="preserve">P5</t>
  </si>
  <si>
    <t xml:space="preserve">P6</t>
  </si>
  <si>
    <t xml:space="preserve">Sum</t>
  </si>
  <si>
    <t xml:space="preserve">Points (out of 50)</t>
  </si>
  <si>
    <t xml:space="preserve">Retake</t>
  </si>
  <si>
    <t xml:space="preserve">Points</t>
  </si>
  <si>
    <t xml:space="preserve">K-18091</t>
  </si>
  <si>
    <t xml:space="preserve">K-18847</t>
  </si>
  <si>
    <t xml:space="preserve">K-18281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</si>
</sst>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15625" defaultRowHeight="14.25" customHeight="true" zeroHeight="false" outlineLevelRow="0" outlineLevelCol="0"/>
  <cols>
    <col collapsed="false" customWidth="true" hidden="false" outlineLevel="0" max="1" min="1" style="1" width="9.44"/>
    <col collapsed="false" customWidth="true" hidden="false" outlineLevel="0" max="2" min="2" style="1" width="8.13"/>
    <col collapsed="false" customWidth="true" hidden="false" outlineLevel="0" max="8" min="3" style="1" width="3.42"/>
    <col collapsed="false" customWidth="true" hidden="true" outlineLevel="0" max="9" min="9" style="1" width="4.82"/>
    <col collapsed="false" customWidth="true" hidden="false" outlineLevel="0" max="10" min="10" style="1" width="14.73"/>
    <col collapsed="false" customWidth="true" hidden="false" outlineLevel="0" max="11" min="11" style="1" width="6.62"/>
    <col collapsed="false" customWidth="true" hidden="false" outlineLevel="0" max="17" min="12" style="1" width="3.42"/>
    <col collapsed="false" customWidth="true" hidden="false" outlineLevel="0" max="18" min="18" style="1" width="6.12"/>
    <col collapsed="false" customWidth="true" hidden="false" outlineLevel="0" max="16384" min="16384" style="2" width="11.53"/>
  </cols>
  <sheetData>
    <row r="1" customFormat="false" ht="14.25" hidden="false" customHeight="false" outlineLevel="0" collapsed="false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11</v>
      </c>
    </row>
    <row r="2" customFormat="false" ht="14.25" hidden="false" customHeight="false" outlineLevel="0" collapsed="false">
      <c r="A2" s="3" t="n">
        <v>490186</v>
      </c>
      <c r="B2" s="3"/>
      <c r="D2" s="1" t="n">
        <v>10</v>
      </c>
      <c r="E2" s="1" t="n">
        <v>10</v>
      </c>
      <c r="G2" s="1" t="n">
        <v>10</v>
      </c>
      <c r="H2" s="1" t="n">
        <v>10</v>
      </c>
      <c r="I2" s="1" t="n">
        <f aca="false">SUM(C2:H2)</f>
        <v>40</v>
      </c>
      <c r="J2" s="1" t="n">
        <f aca="false">ROUNDUP(I2*5/4,0)</f>
        <v>50</v>
      </c>
    </row>
    <row r="3" customFormat="false" ht="14.25" hidden="false" customHeight="false" outlineLevel="0" collapsed="false">
      <c r="A3" s="3" t="s">
        <v>12</v>
      </c>
      <c r="B3" s="3"/>
      <c r="D3" s="1" t="n">
        <v>4</v>
      </c>
      <c r="F3" s="1" t="n">
        <v>4</v>
      </c>
      <c r="G3" s="1" t="n">
        <v>3</v>
      </c>
      <c r="H3" s="1" t="n">
        <v>5</v>
      </c>
      <c r="I3" s="1" t="n">
        <f aca="false">SUM(C3:H3)</f>
        <v>16</v>
      </c>
      <c r="J3" s="1" t="n">
        <f aca="false">ROUNDUP(I3*5/4,0)</f>
        <v>20</v>
      </c>
    </row>
    <row r="4" customFormat="false" ht="14.25" hidden="false" customHeight="false" outlineLevel="0" collapsed="false">
      <c r="A4" s="3" t="n">
        <v>488606</v>
      </c>
      <c r="B4" s="3"/>
      <c r="C4" s="1" t="n">
        <v>9</v>
      </c>
      <c r="D4" s="1" t="n">
        <v>10</v>
      </c>
      <c r="G4" s="1" t="n">
        <v>6</v>
      </c>
      <c r="H4" s="1" t="n">
        <v>5</v>
      </c>
      <c r="I4" s="1" t="n">
        <f aca="false">SUM(C4:H4)</f>
        <v>30</v>
      </c>
      <c r="J4" s="1" t="n">
        <f aca="false">ROUNDUP(I4*5/4,0)</f>
        <v>38</v>
      </c>
    </row>
    <row r="5" customFormat="false" ht="14.25" hidden="false" customHeight="false" outlineLevel="0" collapsed="false">
      <c r="A5" s="3" t="n">
        <v>490187</v>
      </c>
      <c r="B5" s="3"/>
      <c r="D5" s="1" t="n">
        <v>10</v>
      </c>
      <c r="F5" s="1" t="n">
        <v>10</v>
      </c>
      <c r="G5" s="1" t="n">
        <v>10</v>
      </c>
      <c r="H5" s="1" t="n">
        <v>4</v>
      </c>
      <c r="I5" s="1" t="n">
        <f aca="false">SUM(C5:H5)</f>
        <v>34</v>
      </c>
      <c r="J5" s="1" t="n">
        <f aca="false">ROUNDUP(I5*5/4,0)</f>
        <v>43</v>
      </c>
    </row>
    <row r="6" customFormat="false" ht="14.25" hidden="false" customHeight="false" outlineLevel="0" collapsed="false">
      <c r="A6" s="3" t="n">
        <v>443801</v>
      </c>
      <c r="B6" s="3"/>
      <c r="C6" s="1" t="n">
        <v>8</v>
      </c>
      <c r="D6" s="1" t="n">
        <v>9</v>
      </c>
      <c r="E6" s="1" t="n">
        <v>8</v>
      </c>
      <c r="H6" s="1" t="n">
        <v>7</v>
      </c>
      <c r="I6" s="1" t="n">
        <f aca="false">SUM(C6:H6)</f>
        <v>32</v>
      </c>
      <c r="J6" s="1" t="n">
        <f aca="false">ROUNDUP(I6*5/4,0)</f>
        <v>40</v>
      </c>
    </row>
    <row r="7" customFormat="false" ht="14.25" hidden="false" customHeight="false" outlineLevel="0" collapsed="false">
      <c r="A7" s="3" t="n">
        <v>490267</v>
      </c>
      <c r="B7" s="3"/>
      <c r="D7" s="1" t="n">
        <v>10</v>
      </c>
      <c r="E7" s="1" t="n">
        <v>10</v>
      </c>
      <c r="F7" s="1" t="n">
        <v>6</v>
      </c>
      <c r="H7" s="1" t="n">
        <v>9</v>
      </c>
      <c r="I7" s="1" t="n">
        <f aca="false">SUM(C7:H7)</f>
        <v>35</v>
      </c>
      <c r="J7" s="1" t="n">
        <f aca="false">ROUNDUP(I7*5/4,0)</f>
        <v>44</v>
      </c>
    </row>
    <row r="8" customFormat="false" ht="14.25" hidden="false" customHeight="false" outlineLevel="0" collapsed="false">
      <c r="A8" s="3" t="n">
        <v>455544</v>
      </c>
      <c r="B8" s="3"/>
      <c r="D8" s="1" t="n">
        <v>8</v>
      </c>
      <c r="E8" s="1" t="n">
        <v>8</v>
      </c>
      <c r="G8" s="1" t="n">
        <v>2</v>
      </c>
      <c r="H8" s="1" t="n">
        <v>4</v>
      </c>
      <c r="I8" s="1" t="n">
        <f aca="false">SUM(C8:H8)</f>
        <v>22</v>
      </c>
      <c r="J8" s="1" t="n">
        <f aca="false">ROUNDUP(I8*5/4,0)</f>
        <v>28</v>
      </c>
    </row>
    <row r="9" customFormat="false" ht="14.25" hidden="false" customHeight="false" outlineLevel="0" collapsed="false">
      <c r="A9" s="3" t="n">
        <v>357065</v>
      </c>
      <c r="B9" s="3"/>
      <c r="C9" s="1" t="n">
        <v>10</v>
      </c>
      <c r="E9" s="1" t="n">
        <v>1</v>
      </c>
      <c r="G9" s="1" t="n">
        <v>8</v>
      </c>
      <c r="I9" s="1" t="n">
        <f aca="false">SUM(C9:H9)</f>
        <v>19</v>
      </c>
      <c r="J9" s="1" t="n">
        <f aca="false">ROUNDUP(I9*5/4,0)</f>
        <v>24</v>
      </c>
    </row>
    <row r="10" customFormat="false" ht="14.25" hidden="false" customHeight="false" outlineLevel="0" collapsed="false">
      <c r="A10" s="3" t="n">
        <v>490181</v>
      </c>
      <c r="B10" s="3"/>
      <c r="D10" s="1" t="n">
        <v>9</v>
      </c>
      <c r="E10" s="1" t="n">
        <v>9</v>
      </c>
      <c r="F10" s="1" t="n">
        <v>3</v>
      </c>
      <c r="H10" s="1" t="n">
        <v>6</v>
      </c>
      <c r="I10" s="1" t="n">
        <f aca="false">SUM(C10:H10)</f>
        <v>27</v>
      </c>
      <c r="J10" s="1" t="n">
        <f aca="false">ROUNDUP(I10*5/4,0)</f>
        <v>34</v>
      </c>
    </row>
    <row r="11" customFormat="false" ht="14.25" hidden="false" customHeight="false" outlineLevel="0" collapsed="false">
      <c r="A11" s="3" t="s">
        <v>13</v>
      </c>
      <c r="B11" s="3"/>
      <c r="C11" s="1" t="n">
        <v>8</v>
      </c>
      <c r="E11" s="1" t="n">
        <v>8</v>
      </c>
      <c r="F11" s="1" t="n">
        <v>2</v>
      </c>
      <c r="G11" s="1" t="n">
        <v>4</v>
      </c>
      <c r="I11" s="1" t="n">
        <f aca="false">SUM(C11:H11)</f>
        <v>22</v>
      </c>
      <c r="J11" s="1" t="n">
        <f aca="false">ROUNDUP(I11*5/4,0)</f>
        <v>28</v>
      </c>
      <c r="L11" s="1" t="n">
        <v>10</v>
      </c>
      <c r="O11" s="1" t="n">
        <v>3</v>
      </c>
      <c r="P11" s="1" t="n">
        <v>7</v>
      </c>
      <c r="Q11" s="1" t="n">
        <v>7</v>
      </c>
      <c r="R11" s="1" t="n">
        <f aca="false">ROUNDUP(SUM(L11:Q11)*5/4,0)</f>
        <v>34</v>
      </c>
    </row>
    <row r="12" customFormat="false" ht="14.25" hidden="false" customHeight="false" outlineLevel="0" collapsed="false">
      <c r="A12" s="3" t="s">
        <v>14</v>
      </c>
      <c r="B12" s="3"/>
      <c r="C12" s="1" t="n">
        <v>8</v>
      </c>
      <c r="D12" s="1" t="n">
        <v>1</v>
      </c>
      <c r="E12" s="1" t="n">
        <v>1</v>
      </c>
      <c r="F12" s="1" t="n">
        <v>2</v>
      </c>
      <c r="I12" s="1" t="n">
        <f aca="false">SUM(C12:H12)</f>
        <v>12</v>
      </c>
      <c r="J12" s="1" t="n">
        <f aca="false">ROUNDUP(I12*5/4,0)</f>
        <v>15</v>
      </c>
      <c r="L12" s="1" t="n">
        <v>0</v>
      </c>
      <c r="M12" s="1" t="n">
        <v>0</v>
      </c>
      <c r="N12" s="1" t="n">
        <v>2</v>
      </c>
      <c r="Q12" s="1" t="n">
        <v>2</v>
      </c>
      <c r="R12" s="1" t="n">
        <f aca="false">ROUNDUP(SUM(L12:Q12)*5/4,0)</f>
        <v>5</v>
      </c>
    </row>
    <row r="13" customFormat="false" ht="14.25" hidden="false" customHeight="false" outlineLevel="0" collapsed="false">
      <c r="A13" s="3" t="n">
        <v>490189</v>
      </c>
      <c r="B13" s="3"/>
      <c r="C13" s="1" t="n">
        <v>6</v>
      </c>
      <c r="D13" s="1" t="n">
        <v>5</v>
      </c>
      <c r="F13" s="1" t="n">
        <v>6</v>
      </c>
      <c r="G13" s="1" t="n">
        <v>6</v>
      </c>
      <c r="I13" s="1" t="n">
        <f aca="false">SUM(C13:H13)</f>
        <v>23</v>
      </c>
      <c r="J13" s="1" t="n">
        <f aca="false">ROUNDUP(I13*5/4,0)</f>
        <v>29</v>
      </c>
    </row>
    <row r="14" customFormat="false" ht="14.25" hidden="false" customHeight="false" outlineLevel="0" collapsed="false">
      <c r="A14" s="3" t="n">
        <v>444116</v>
      </c>
      <c r="B14" s="3"/>
      <c r="C14" s="1" t="n">
        <v>10</v>
      </c>
      <c r="F14" s="1" t="n">
        <v>5</v>
      </c>
      <c r="G14" s="1" t="n">
        <v>10</v>
      </c>
      <c r="H14" s="1" t="n">
        <v>7</v>
      </c>
      <c r="I14" s="1" t="n">
        <f aca="false">SUM(C14:H14)</f>
        <v>32</v>
      </c>
      <c r="J14" s="1" t="n">
        <f aca="false">ROUNDUP(I14*5/4,0)</f>
        <v>40</v>
      </c>
    </row>
    <row r="15" customFormat="false" ht="14.25" hidden="false" customHeight="false" outlineLevel="0" collapsed="false">
      <c r="A15" s="3" t="n">
        <v>490173</v>
      </c>
      <c r="B15" s="3"/>
      <c r="C15" s="1" t="n">
        <v>10</v>
      </c>
      <c r="D15" s="1" t="n">
        <v>10</v>
      </c>
      <c r="E15" s="1" t="n">
        <v>5</v>
      </c>
      <c r="I15" s="1" t="n">
        <f aca="false">SUM(C15:H15)</f>
        <v>25</v>
      </c>
      <c r="J15" s="1" t="n">
        <f aca="false">ROUNDUP(I15*5/4,0)</f>
        <v>32</v>
      </c>
    </row>
    <row r="16" customFormat="false" ht="14.25" hidden="false" customHeight="false" outlineLevel="0" collapsed="false">
      <c r="A16" s="3" t="n">
        <v>490165</v>
      </c>
      <c r="B16" s="3"/>
      <c r="C16" s="1" t="n">
        <v>4</v>
      </c>
      <c r="D16" s="1" t="n">
        <v>2</v>
      </c>
      <c r="E16" s="1" t="n">
        <v>5</v>
      </c>
      <c r="G16" s="1" t="n">
        <v>4</v>
      </c>
      <c r="I16" s="1" t="n">
        <f aca="false">SUM(C16:H16)</f>
        <v>15</v>
      </c>
      <c r="J16" s="1" t="n">
        <f aca="false">ROUNDUP(I16*5/4,0)</f>
        <v>19</v>
      </c>
    </row>
    <row r="17" customFormat="false" ht="14.25" hidden="false" customHeight="false" outlineLevel="0" collapsed="false">
      <c r="A17" s="3" t="n">
        <v>451694</v>
      </c>
      <c r="B17" s="3"/>
      <c r="C17" s="1" t="n">
        <v>8</v>
      </c>
      <c r="D17" s="1" t="n">
        <v>8</v>
      </c>
      <c r="E17" s="1" t="n">
        <v>8</v>
      </c>
      <c r="G17" s="1" t="n">
        <v>10</v>
      </c>
      <c r="I17" s="1" t="n">
        <f aca="false">SUM(C17:H17)</f>
        <v>34</v>
      </c>
      <c r="J17" s="1" t="n">
        <f aca="false">ROUNDUP(I17*5/4,0)</f>
        <v>43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LibreOffice/25.2.4.3$MacOSX_AARCH64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2025-02-25T18:00:07Z</dcterms:created>
  <dc:creator>Marcin</dc:creator>
  <dc:description/>
  <dc:language>pl-PL</dc:language>
  <cp:lastModifiedBy/>
  <dcterms:modified xsi:type="dcterms:W3CDTF">2026-06-16T11:07:04Z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