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57044\Downloads\"/>
    </mc:Choice>
  </mc:AlternateContent>
  <xr:revisionPtr revIDLastSave="0" documentId="10_ncr:100000_{6CCD0C5D-D3D8-4122-9441-1FCE1D5839E7}" xr6:coauthVersionLast="31" xr6:coauthVersionMax="31" xr10:uidLastSave="{00000000-0000-0000-0000-000000000000}"/>
  <bookViews>
    <workbookView xWindow="0" yWindow="0" windowWidth="25200" windowHeight="11775" xr2:uid="{00000000-000D-0000-FFFF-FFFF00000000}"/>
  </bookViews>
  <sheets>
    <sheet name="DAD-DAS" sheetId="3" r:id="rId1"/>
    <sheet name="DAD-DAS (t)" sheetId="1" r:id="rId2"/>
  </sheets>
  <calcPr calcId="179017"/>
</workbook>
</file>

<file path=xl/calcChain.xml><?xml version="1.0" encoding="utf-8"?>
<calcChain xmlns="http://schemas.openxmlformats.org/spreadsheetml/2006/main">
  <c r="BE59" i="3" l="1"/>
  <c r="BD59" i="3"/>
  <c r="BC59" i="3"/>
  <c r="BB59" i="3"/>
  <c r="BE58" i="3"/>
  <c r="BD58" i="3"/>
  <c r="BC58" i="3"/>
  <c r="BB58" i="3"/>
  <c r="BE57" i="3"/>
  <c r="BD57" i="3"/>
  <c r="BC57" i="3"/>
  <c r="BB57" i="3"/>
  <c r="BE56" i="3"/>
  <c r="BD56" i="3"/>
  <c r="BC56" i="3"/>
  <c r="BB56" i="3"/>
  <c r="BE55" i="3"/>
  <c r="BD55" i="3"/>
  <c r="BC55" i="3"/>
  <c r="BB55" i="3"/>
  <c r="BE54" i="3"/>
  <c r="BD54" i="3"/>
  <c r="BC54" i="3"/>
  <c r="BB54" i="3"/>
  <c r="BE53" i="3"/>
  <c r="BD53" i="3"/>
  <c r="BC53" i="3"/>
  <c r="BB53" i="3"/>
  <c r="BE52" i="3"/>
  <c r="BD52" i="3"/>
  <c r="BC52" i="3"/>
  <c r="BB52" i="3"/>
  <c r="BE51" i="3"/>
  <c r="BD51" i="3"/>
  <c r="BC51" i="3"/>
  <c r="BB51" i="3"/>
  <c r="BE50" i="3"/>
  <c r="BD50" i="3"/>
  <c r="BC50" i="3"/>
  <c r="BB50" i="3"/>
  <c r="BE49" i="3"/>
  <c r="BD49" i="3"/>
  <c r="BC49" i="3"/>
  <c r="BB49" i="3"/>
  <c r="BE48" i="3"/>
  <c r="BD48" i="3"/>
  <c r="BC48" i="3"/>
  <c r="BB48" i="3"/>
  <c r="BE47" i="3"/>
  <c r="BD47" i="3"/>
  <c r="BC47" i="3"/>
  <c r="BB47" i="3"/>
  <c r="BE46" i="3"/>
  <c r="BD46" i="3"/>
  <c r="BC46" i="3"/>
  <c r="BB46" i="3"/>
  <c r="BE45" i="3"/>
  <c r="BD45" i="3"/>
  <c r="BC45" i="3"/>
  <c r="BB45" i="3"/>
  <c r="BE44" i="3"/>
  <c r="BD44" i="3"/>
  <c r="BC44" i="3"/>
  <c r="BB44" i="3"/>
  <c r="BE43" i="3"/>
  <c r="BD43" i="3"/>
  <c r="BC43" i="3"/>
  <c r="BB43" i="3"/>
  <c r="BE42" i="3"/>
  <c r="BD42" i="3"/>
  <c r="BC42" i="3"/>
  <c r="BB42" i="3"/>
  <c r="BE41" i="3"/>
  <c r="BD41" i="3"/>
  <c r="BC41" i="3"/>
  <c r="BB41" i="3"/>
  <c r="BE40" i="3"/>
  <c r="BD40" i="3"/>
  <c r="BC40" i="3"/>
  <c r="BB40" i="3"/>
  <c r="BE39" i="3"/>
  <c r="BD39" i="3"/>
  <c r="BC39" i="3"/>
  <c r="BB39" i="3"/>
  <c r="BE38" i="3"/>
  <c r="BD38" i="3"/>
  <c r="BC38" i="3"/>
  <c r="BB38" i="3"/>
  <c r="BE37" i="3"/>
  <c r="BD37" i="3"/>
  <c r="BC37" i="3"/>
  <c r="BB37" i="3"/>
  <c r="BE36" i="3"/>
  <c r="BD36" i="3"/>
  <c r="BC36" i="3"/>
  <c r="BB36" i="3"/>
  <c r="BE35" i="3"/>
  <c r="BD35" i="3"/>
  <c r="BC35" i="3"/>
  <c r="BB35" i="3"/>
  <c r="BE34" i="3"/>
  <c r="BD34" i="3"/>
  <c r="BC34" i="3"/>
  <c r="BB34" i="3"/>
  <c r="BE33" i="3"/>
  <c r="BD33" i="3"/>
  <c r="BC33" i="3"/>
  <c r="BB33" i="3"/>
  <c r="BE32" i="3"/>
  <c r="BD32" i="3"/>
  <c r="BC32" i="3"/>
  <c r="BB32" i="3"/>
  <c r="BE31" i="3"/>
  <c r="BD31" i="3"/>
  <c r="BC31" i="3"/>
  <c r="BB31" i="3"/>
  <c r="BE30" i="3"/>
  <c r="BD30" i="3"/>
  <c r="BC30" i="3"/>
  <c r="BB30" i="3"/>
  <c r="BE29" i="3"/>
  <c r="BD29" i="3"/>
  <c r="BC29" i="3"/>
  <c r="BB29" i="3"/>
  <c r="BE28" i="3"/>
  <c r="BD28" i="3"/>
  <c r="BC28" i="3"/>
  <c r="BB28" i="3"/>
  <c r="BE27" i="3"/>
  <c r="BD27" i="3"/>
  <c r="BC27" i="3"/>
  <c r="BB27" i="3"/>
  <c r="BE26" i="3"/>
  <c r="BD26" i="3"/>
  <c r="BC26" i="3"/>
  <c r="BB26" i="3"/>
  <c r="BE25" i="3"/>
  <c r="BD25" i="3"/>
  <c r="BC25" i="3"/>
  <c r="BB25" i="3"/>
  <c r="BE24" i="3"/>
  <c r="BD24" i="3"/>
  <c r="BC24" i="3"/>
  <c r="BB24" i="3"/>
  <c r="BE23" i="3"/>
  <c r="BD23" i="3"/>
  <c r="BC23" i="3"/>
  <c r="BB23" i="3"/>
  <c r="BE22" i="3"/>
  <c r="BD22" i="3"/>
  <c r="BC22" i="3"/>
  <c r="BB22" i="3"/>
  <c r="BE21" i="3"/>
  <c r="BD21" i="3"/>
  <c r="BC21" i="3"/>
  <c r="BB21" i="3"/>
  <c r="BE20" i="3"/>
  <c r="BD20" i="3"/>
  <c r="BC20" i="3"/>
  <c r="BB20" i="3"/>
  <c r="BE19" i="3"/>
  <c r="BD19" i="3"/>
  <c r="BC19" i="3"/>
  <c r="BB19" i="3"/>
  <c r="BE18" i="3"/>
  <c r="BD18" i="3"/>
  <c r="BC18" i="3"/>
  <c r="BB18" i="3"/>
  <c r="BE17" i="3"/>
  <c r="BD17" i="3"/>
  <c r="BC17" i="3"/>
  <c r="BB17" i="3"/>
  <c r="BE16" i="3"/>
  <c r="BD16" i="3"/>
  <c r="BC16" i="3"/>
  <c r="BB16" i="3"/>
  <c r="BE15" i="3"/>
  <c r="BD15" i="3"/>
  <c r="BC15" i="3"/>
  <c r="BB15" i="3"/>
  <c r="BE14" i="3"/>
  <c r="BD14" i="3"/>
  <c r="BC14" i="3"/>
  <c r="BB14" i="3"/>
  <c r="BE13" i="3"/>
  <c r="BD13" i="3"/>
  <c r="BC13" i="3"/>
  <c r="BB13" i="3"/>
  <c r="BE12" i="3"/>
  <c r="BD12" i="3"/>
  <c r="BC12" i="3"/>
  <c r="BB12" i="3"/>
  <c r="BE11" i="3"/>
  <c r="BD11" i="3"/>
  <c r="BC11" i="3"/>
  <c r="BB11" i="3"/>
  <c r="BE10" i="3"/>
  <c r="BD10" i="3"/>
  <c r="BC10" i="3"/>
  <c r="BB10" i="3"/>
  <c r="BE9" i="3"/>
  <c r="BD9" i="3"/>
  <c r="BC9" i="3"/>
  <c r="BB9" i="3"/>
  <c r="BE8" i="3"/>
  <c r="BD8" i="3"/>
  <c r="BC8" i="3"/>
  <c r="BB8" i="3"/>
  <c r="BE7" i="3"/>
  <c r="BD7" i="3"/>
  <c r="BC7" i="3"/>
  <c r="BB7" i="3"/>
  <c r="BE6" i="3"/>
  <c r="BD6" i="3"/>
  <c r="BC6" i="3"/>
  <c r="BB6" i="3"/>
  <c r="D6" i="3"/>
  <c r="B6" i="3"/>
  <c r="I12" i="1"/>
  <c r="I8" i="1"/>
  <c r="I6" i="1"/>
  <c r="I7" i="1"/>
  <c r="B9" i="1"/>
  <c r="I9" i="1" s="1"/>
  <c r="B10" i="1"/>
  <c r="I10" i="1" s="1"/>
  <c r="B11" i="1"/>
  <c r="I11" i="1" s="1"/>
  <c r="B12" i="1"/>
  <c r="B13" i="1"/>
  <c r="I13" i="1" s="1"/>
  <c r="B14" i="1"/>
  <c r="I14" i="1" s="1"/>
  <c r="B15" i="1"/>
  <c r="I15" i="1" s="1"/>
  <c r="B16" i="1"/>
  <c r="I16" i="1" s="1"/>
  <c r="B17" i="1"/>
  <c r="I17" i="1" s="1"/>
  <c r="B18" i="1"/>
  <c r="I18" i="1" s="1"/>
  <c r="B19" i="1"/>
  <c r="I19" i="1" s="1"/>
  <c r="B20" i="1"/>
  <c r="I20" i="1" s="1"/>
  <c r="B21" i="1"/>
  <c r="I21" i="1" s="1"/>
  <c r="B22" i="1"/>
  <c r="I22" i="1" s="1"/>
  <c r="B23" i="1"/>
  <c r="I23" i="1" s="1"/>
  <c r="B24" i="1"/>
  <c r="I24" i="1" s="1"/>
  <c r="B25" i="1"/>
  <c r="I25" i="1" s="1"/>
  <c r="B26" i="1"/>
  <c r="I26" i="1" s="1"/>
  <c r="B27" i="1"/>
  <c r="I27" i="1" s="1"/>
  <c r="B28" i="1"/>
  <c r="I28" i="1" s="1"/>
  <c r="B29" i="1"/>
  <c r="I29" i="1" s="1"/>
  <c r="B30" i="1"/>
  <c r="I30" i="1" s="1"/>
  <c r="B31" i="1"/>
  <c r="I31" i="1" s="1"/>
  <c r="B32" i="1"/>
  <c r="I32" i="1" s="1"/>
  <c r="B33" i="1"/>
  <c r="I33" i="1" s="1"/>
  <c r="B34" i="1"/>
  <c r="I34" i="1" s="1"/>
  <c r="B35" i="1"/>
  <c r="I35" i="1" s="1"/>
  <c r="B36" i="1"/>
  <c r="I36" i="1" s="1"/>
  <c r="B37" i="1"/>
  <c r="I37" i="1" s="1"/>
  <c r="B38" i="1"/>
  <c r="I38" i="1" s="1"/>
  <c r="B39" i="1"/>
  <c r="I39" i="1" s="1"/>
  <c r="B40" i="1"/>
  <c r="I40" i="1" s="1"/>
  <c r="B41" i="1"/>
  <c r="I41" i="1" s="1"/>
  <c r="B42" i="1"/>
  <c r="I42" i="1" s="1"/>
  <c r="B43" i="1"/>
  <c r="I43" i="1" s="1"/>
  <c r="B44" i="1"/>
  <c r="I44" i="1" s="1"/>
  <c r="B45" i="1"/>
  <c r="I45" i="1" s="1"/>
  <c r="B46" i="1"/>
  <c r="I46" i="1" s="1"/>
  <c r="B47" i="1"/>
  <c r="I47" i="1" s="1"/>
  <c r="B48" i="1"/>
  <c r="I48" i="1" s="1"/>
  <c r="B49" i="1"/>
  <c r="I49" i="1" s="1"/>
  <c r="B50" i="1"/>
  <c r="I50" i="1" s="1"/>
  <c r="B51" i="1"/>
  <c r="I51" i="1" s="1"/>
  <c r="B52" i="1"/>
  <c r="I52" i="1" s="1"/>
  <c r="B53" i="1"/>
  <c r="I53" i="1" s="1"/>
  <c r="B54" i="1"/>
  <c r="I54" i="1" s="1"/>
  <c r="B55" i="1"/>
  <c r="I55" i="1" s="1"/>
  <c r="B56" i="1"/>
  <c r="I56" i="1" s="1"/>
  <c r="B57" i="1"/>
  <c r="I57" i="1" s="1"/>
  <c r="B58" i="1"/>
  <c r="I58" i="1" s="1"/>
  <c r="B59" i="1"/>
  <c r="I59" i="1" s="1"/>
  <c r="B8" i="1"/>
  <c r="B7" i="1"/>
  <c r="D7" i="3" l="1"/>
  <c r="I6" i="3"/>
  <c r="B7" i="3"/>
  <c r="B6" i="1"/>
  <c r="D6" i="1"/>
  <c r="BB6" i="1"/>
  <c r="BC6" i="1"/>
  <c r="BD6" i="1"/>
  <c r="BE6" i="1"/>
  <c r="D7" i="1"/>
  <c r="BB7" i="1"/>
  <c r="BC7" i="1"/>
  <c r="BD7" i="1"/>
  <c r="BE7" i="1"/>
  <c r="BB8" i="1"/>
  <c r="BC8" i="1"/>
  <c r="BD8" i="1"/>
  <c r="BE8" i="1"/>
  <c r="BB9" i="1"/>
  <c r="BC9" i="1"/>
  <c r="BD9" i="1"/>
  <c r="BE9" i="1"/>
  <c r="BB10" i="1"/>
  <c r="BC10" i="1"/>
  <c r="BD10" i="1"/>
  <c r="BE10" i="1"/>
  <c r="BB11" i="1"/>
  <c r="BC11" i="1"/>
  <c r="BD11" i="1"/>
  <c r="BE11" i="1"/>
  <c r="BB12" i="1"/>
  <c r="BC12" i="1"/>
  <c r="BD12" i="1"/>
  <c r="BE12" i="1"/>
  <c r="BB13" i="1"/>
  <c r="BC13" i="1"/>
  <c r="BD13" i="1"/>
  <c r="BE13" i="1"/>
  <c r="BB14" i="1"/>
  <c r="BC14" i="1"/>
  <c r="BD14" i="1"/>
  <c r="BE14" i="1"/>
  <c r="BB15" i="1"/>
  <c r="BC15" i="1"/>
  <c r="BD15" i="1"/>
  <c r="BE15" i="1"/>
  <c r="BB16" i="1"/>
  <c r="BC16" i="1"/>
  <c r="BD16" i="1"/>
  <c r="BE16" i="1"/>
  <c r="BB17" i="1"/>
  <c r="BC17" i="1"/>
  <c r="BD17" i="1"/>
  <c r="BE17" i="1"/>
  <c r="BB18" i="1"/>
  <c r="BC18" i="1"/>
  <c r="BD18" i="1"/>
  <c r="BE18" i="1"/>
  <c r="BB19" i="1"/>
  <c r="BC19" i="1"/>
  <c r="BD19" i="1"/>
  <c r="BE19" i="1"/>
  <c r="BB20" i="1"/>
  <c r="BC20" i="1"/>
  <c r="BD20" i="1"/>
  <c r="BE20" i="1"/>
  <c r="BB21" i="1"/>
  <c r="BC21" i="1"/>
  <c r="BD21" i="1"/>
  <c r="BE21" i="1"/>
  <c r="BB22" i="1"/>
  <c r="BC22" i="1"/>
  <c r="BD22" i="1"/>
  <c r="BE22" i="1"/>
  <c r="BB23" i="1"/>
  <c r="BC23" i="1"/>
  <c r="BD23" i="1"/>
  <c r="BE23" i="1"/>
  <c r="BB24" i="1"/>
  <c r="BC24" i="1"/>
  <c r="BD24" i="1"/>
  <c r="BE24" i="1"/>
  <c r="BB25" i="1"/>
  <c r="BC25" i="1"/>
  <c r="BD25" i="1"/>
  <c r="BE25" i="1"/>
  <c r="BB26" i="1"/>
  <c r="BC26" i="1"/>
  <c r="BD26" i="1"/>
  <c r="BE26" i="1"/>
  <c r="BB27" i="1"/>
  <c r="BC27" i="1"/>
  <c r="BD27" i="1"/>
  <c r="BE27" i="1"/>
  <c r="BB28" i="1"/>
  <c r="BC28" i="1"/>
  <c r="BD28" i="1"/>
  <c r="BE28" i="1"/>
  <c r="BB29" i="1"/>
  <c r="BC29" i="1"/>
  <c r="BD29" i="1"/>
  <c r="BE29" i="1"/>
  <c r="BB30" i="1"/>
  <c r="BC30" i="1"/>
  <c r="BD30" i="1"/>
  <c r="BE30" i="1"/>
  <c r="BB31" i="1"/>
  <c r="BC31" i="1"/>
  <c r="BD31" i="1"/>
  <c r="BE31" i="1"/>
  <c r="BB32" i="1"/>
  <c r="BC32" i="1"/>
  <c r="BD32" i="1"/>
  <c r="BE32" i="1"/>
  <c r="BB33" i="1"/>
  <c r="BC33" i="1"/>
  <c r="BD33" i="1"/>
  <c r="BE33" i="1"/>
  <c r="BB34" i="1"/>
  <c r="BC34" i="1"/>
  <c r="BD34" i="1"/>
  <c r="BE34" i="1"/>
  <c r="BB35" i="1"/>
  <c r="BC35" i="1"/>
  <c r="BD35" i="1"/>
  <c r="BE35" i="1"/>
  <c r="BB36" i="1"/>
  <c r="BC36" i="1"/>
  <c r="BD36" i="1"/>
  <c r="BE36" i="1"/>
  <c r="BB37" i="1"/>
  <c r="BC37" i="1"/>
  <c r="BD37" i="1"/>
  <c r="BE37" i="1"/>
  <c r="BB38" i="1"/>
  <c r="BC38" i="1"/>
  <c r="BD38" i="1"/>
  <c r="BE38" i="1"/>
  <c r="BB39" i="1"/>
  <c r="BC39" i="1"/>
  <c r="BD39" i="1"/>
  <c r="BE39" i="1"/>
  <c r="BB40" i="1"/>
  <c r="BC40" i="1"/>
  <c r="BD40" i="1"/>
  <c r="BE40" i="1"/>
  <c r="BB41" i="1"/>
  <c r="BC41" i="1"/>
  <c r="BD41" i="1"/>
  <c r="BE41" i="1"/>
  <c r="BB42" i="1"/>
  <c r="BC42" i="1"/>
  <c r="BD42" i="1"/>
  <c r="BE42" i="1"/>
  <c r="BB43" i="1"/>
  <c r="BC43" i="1"/>
  <c r="BD43" i="1"/>
  <c r="BE43" i="1"/>
  <c r="BB44" i="1"/>
  <c r="BC44" i="1"/>
  <c r="BD44" i="1"/>
  <c r="BE44" i="1"/>
  <c r="BB45" i="1"/>
  <c r="BC45" i="1"/>
  <c r="BD45" i="1"/>
  <c r="BE45" i="1"/>
  <c r="BB46" i="1"/>
  <c r="BC46" i="1"/>
  <c r="BD46" i="1"/>
  <c r="BE46" i="1"/>
  <c r="BB47" i="1"/>
  <c r="BC47" i="1"/>
  <c r="BD47" i="1"/>
  <c r="BE47" i="1"/>
  <c r="BB48" i="1"/>
  <c r="BC48" i="1"/>
  <c r="BD48" i="1"/>
  <c r="BE48" i="1"/>
  <c r="BB49" i="1"/>
  <c r="BC49" i="1"/>
  <c r="BD49" i="1"/>
  <c r="BE49" i="1"/>
  <c r="BB50" i="1"/>
  <c r="BC50" i="1"/>
  <c r="BD50" i="1"/>
  <c r="BE50" i="1"/>
  <c r="BB51" i="1"/>
  <c r="BC51" i="1"/>
  <c r="BD51" i="1"/>
  <c r="BE51" i="1"/>
  <c r="BB52" i="1"/>
  <c r="BC52" i="1"/>
  <c r="BD52" i="1"/>
  <c r="BE52" i="1"/>
  <c r="BB53" i="1"/>
  <c r="BC53" i="1"/>
  <c r="BD53" i="1"/>
  <c r="BE53" i="1"/>
  <c r="BB54" i="1"/>
  <c r="BC54" i="1"/>
  <c r="BD54" i="1"/>
  <c r="BE54" i="1"/>
  <c r="BB55" i="1"/>
  <c r="BC55" i="1"/>
  <c r="BD55" i="1"/>
  <c r="BE55" i="1"/>
  <c r="BB56" i="1"/>
  <c r="BC56" i="1"/>
  <c r="BD56" i="1"/>
  <c r="BE56" i="1"/>
  <c r="BB57" i="1"/>
  <c r="BC57" i="1"/>
  <c r="BD57" i="1"/>
  <c r="BE57" i="1"/>
  <c r="BB58" i="1"/>
  <c r="BC58" i="1"/>
  <c r="BD58" i="1"/>
  <c r="BE58" i="1"/>
  <c r="BB59" i="1"/>
  <c r="BC59" i="1"/>
  <c r="BD59" i="1"/>
  <c r="BE59" i="1"/>
  <c r="BG59" i="3" l="1"/>
  <c r="BG57" i="3"/>
  <c r="BG55" i="3"/>
  <c r="BG53" i="3"/>
  <c r="BG51" i="3"/>
  <c r="BG49" i="3"/>
  <c r="BG47" i="3"/>
  <c r="BG45" i="3"/>
  <c r="BG43" i="3"/>
  <c r="BG41" i="3"/>
  <c r="BG39" i="3"/>
  <c r="BG37" i="3"/>
  <c r="BG35" i="3"/>
  <c r="BG33" i="3"/>
  <c r="BG31" i="3"/>
  <c r="BG29" i="3"/>
  <c r="BG27" i="3"/>
  <c r="BG25" i="3"/>
  <c r="BG23" i="3"/>
  <c r="BG21" i="3"/>
  <c r="BG19" i="3"/>
  <c r="BG17" i="3"/>
  <c r="BG15" i="3"/>
  <c r="BG13" i="3"/>
  <c r="BG11" i="3"/>
  <c r="BG9" i="3"/>
  <c r="BG7" i="3"/>
  <c r="BG56" i="3"/>
  <c r="BG52" i="3"/>
  <c r="BG48" i="3"/>
  <c r="BG44" i="3"/>
  <c r="BG40" i="3"/>
  <c r="BG36" i="3"/>
  <c r="BG32" i="3"/>
  <c r="BG28" i="3"/>
  <c r="BG24" i="3"/>
  <c r="BG20" i="3"/>
  <c r="BG16" i="3"/>
  <c r="BG8" i="3"/>
  <c r="BG6" i="3"/>
  <c r="H6" i="3"/>
  <c r="BG14" i="3"/>
  <c r="BG58" i="3"/>
  <c r="BG54" i="3"/>
  <c r="BG50" i="3"/>
  <c r="BG46" i="3"/>
  <c r="BG42" i="3"/>
  <c r="BG38" i="3"/>
  <c r="BG34" i="3"/>
  <c r="BG30" i="3"/>
  <c r="BG26" i="3"/>
  <c r="BG22" i="3"/>
  <c r="BG18" i="3"/>
  <c r="BG12" i="3"/>
  <c r="BG10" i="3"/>
  <c r="B8" i="3"/>
  <c r="D8" i="3"/>
  <c r="I7" i="3"/>
  <c r="H7" i="3" s="1"/>
  <c r="BG6" i="1"/>
  <c r="BG39" i="1"/>
  <c r="BG47" i="1"/>
  <c r="BG31" i="1"/>
  <c r="BG23" i="1"/>
  <c r="H7" i="1"/>
  <c r="BG51" i="1"/>
  <c r="BG35" i="1"/>
  <c r="BG19" i="1"/>
  <c r="BG15" i="1"/>
  <c r="BG59" i="1"/>
  <c r="BG43" i="1"/>
  <c r="BG27" i="1"/>
  <c r="BG57" i="1"/>
  <c r="BG53" i="1"/>
  <c r="BG49" i="1"/>
  <c r="BG45" i="1"/>
  <c r="BG41" i="1"/>
  <c r="BG37" i="1"/>
  <c r="BG33" i="1"/>
  <c r="BG29" i="1"/>
  <c r="BG25" i="1"/>
  <c r="BG21" i="1"/>
  <c r="BG17" i="1"/>
  <c r="BG13" i="1"/>
  <c r="BG9" i="1"/>
  <c r="BG56" i="1"/>
  <c r="BG52" i="1"/>
  <c r="BG48" i="1"/>
  <c r="BG44" i="1"/>
  <c r="BG40" i="1"/>
  <c r="BG36" i="1"/>
  <c r="BG32" i="1"/>
  <c r="BG28" i="1"/>
  <c r="BG24" i="1"/>
  <c r="BG20" i="1"/>
  <c r="BG16" i="1"/>
  <c r="BG12" i="1"/>
  <c r="BG8" i="1"/>
  <c r="D8" i="1"/>
  <c r="BG11" i="1"/>
  <c r="BG7" i="1"/>
  <c r="H6" i="1"/>
  <c r="BG58" i="1"/>
  <c r="BG54" i="1"/>
  <c r="BG50" i="1"/>
  <c r="BG46" i="1"/>
  <c r="BG42" i="1"/>
  <c r="BG38" i="1"/>
  <c r="BG34" i="1"/>
  <c r="BG30" i="1"/>
  <c r="BG26" i="1"/>
  <c r="BG22" i="1"/>
  <c r="BG18" i="1"/>
  <c r="BG14" i="1"/>
  <c r="BG10" i="1"/>
  <c r="D9" i="3" l="1"/>
  <c r="I8" i="3"/>
  <c r="H8" i="3" s="1"/>
  <c r="B9" i="3"/>
  <c r="BF21" i="3"/>
  <c r="BF59" i="3"/>
  <c r="BF57" i="3"/>
  <c r="BF55" i="3"/>
  <c r="BF53" i="3"/>
  <c r="BF51" i="3"/>
  <c r="BF4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19" i="3"/>
  <c r="BF17" i="3"/>
  <c r="BF10" i="3"/>
  <c r="BF9" i="3"/>
  <c r="BF8" i="3"/>
  <c r="BF58" i="3"/>
  <c r="BF46" i="3"/>
  <c r="BF22" i="3"/>
  <c r="BF11" i="3"/>
  <c r="BF56" i="3"/>
  <c r="BF52" i="3"/>
  <c r="BF48" i="3"/>
  <c r="BF44" i="3"/>
  <c r="BF40" i="3"/>
  <c r="BF36" i="3"/>
  <c r="BF32" i="3"/>
  <c r="BF28" i="3"/>
  <c r="BF24" i="3"/>
  <c r="BF20" i="3"/>
  <c r="BF16" i="3"/>
  <c r="BF15" i="3"/>
  <c r="BF7" i="3"/>
  <c r="BF6" i="3"/>
  <c r="BF42" i="3"/>
  <c r="BF26" i="3"/>
  <c r="BF18" i="3"/>
  <c r="BF12" i="3"/>
  <c r="BF14" i="3"/>
  <c r="BF13" i="3"/>
  <c r="BF54" i="3"/>
  <c r="BF50" i="3"/>
  <c r="BF38" i="3"/>
  <c r="BF34" i="3"/>
  <c r="BF30" i="3"/>
  <c r="BG55" i="1"/>
  <c r="BF6" i="1"/>
  <c r="BF10" i="1"/>
  <c r="BF14" i="1"/>
  <c r="BF18" i="1"/>
  <c r="BF22" i="1"/>
  <c r="BF26" i="1"/>
  <c r="BF30" i="1"/>
  <c r="BF34" i="1"/>
  <c r="BF38" i="1"/>
  <c r="BF42" i="1"/>
  <c r="BF46" i="1"/>
  <c r="BF50" i="1"/>
  <c r="BF54" i="1"/>
  <c r="BF58" i="1"/>
  <c r="BF23" i="1"/>
  <c r="BF31" i="1"/>
  <c r="BF43" i="1"/>
  <c r="BF55" i="1"/>
  <c r="BF8" i="1"/>
  <c r="BF20" i="1"/>
  <c r="BF7" i="1"/>
  <c r="BF11" i="1"/>
  <c r="BF15" i="1"/>
  <c r="BF19" i="1"/>
  <c r="BF27" i="1"/>
  <c r="BF35" i="1"/>
  <c r="BF47" i="1"/>
  <c r="BF51" i="1"/>
  <c r="BF12" i="1"/>
  <c r="BF16" i="1"/>
  <c r="BF24" i="1"/>
  <c r="BF9" i="1"/>
  <c r="BF13" i="1"/>
  <c r="BF17" i="1"/>
  <c r="BF21" i="1"/>
  <c r="BF25" i="1"/>
  <c r="BF29" i="1"/>
  <c r="BF33" i="1"/>
  <c r="BF37" i="1"/>
  <c r="BF41" i="1"/>
  <c r="BF45" i="1"/>
  <c r="BF49" i="1"/>
  <c r="BF53" i="1"/>
  <c r="BF57" i="1"/>
  <c r="BF39" i="1"/>
  <c r="BF59" i="1"/>
  <c r="BF28" i="1"/>
  <c r="BF36" i="1"/>
  <c r="BF44" i="1"/>
  <c r="BF52" i="1"/>
  <c r="BF32" i="1"/>
  <c r="BF40" i="1"/>
  <c r="BF48" i="1"/>
  <c r="BF56" i="1"/>
  <c r="H8" i="1"/>
  <c r="D9" i="1"/>
  <c r="I9" i="3" l="1"/>
  <c r="H9" i="3" s="1"/>
  <c r="D10" i="3"/>
  <c r="B10" i="3"/>
  <c r="H9" i="1"/>
  <c r="D10" i="1"/>
  <c r="D11" i="3" l="1"/>
  <c r="I10" i="3"/>
  <c r="H10" i="3" s="1"/>
  <c r="B11" i="3"/>
  <c r="H10" i="1"/>
  <c r="D11" i="1"/>
  <c r="I11" i="3" l="1"/>
  <c r="H11" i="3" s="1"/>
  <c r="D12" i="3"/>
  <c r="B12" i="3"/>
  <c r="H11" i="1"/>
  <c r="D12" i="1"/>
  <c r="D13" i="3" l="1"/>
  <c r="I12" i="3"/>
  <c r="H12" i="3" s="1"/>
  <c r="B13" i="3"/>
  <c r="H12" i="1"/>
  <c r="D13" i="1"/>
  <c r="D14" i="3" l="1"/>
  <c r="B14" i="3"/>
  <c r="I13" i="3"/>
  <c r="H13" i="3" s="1"/>
  <c r="H13" i="1"/>
  <c r="D14" i="1"/>
  <c r="D15" i="3" l="1"/>
  <c r="I14" i="3"/>
  <c r="H14" i="3" s="1"/>
  <c r="B15" i="3"/>
  <c r="D15" i="1"/>
  <c r="H14" i="1"/>
  <c r="B16" i="3" l="1"/>
  <c r="D16" i="3"/>
  <c r="I15" i="3"/>
  <c r="H15" i="3" s="1"/>
  <c r="H15" i="1"/>
  <c r="D16" i="1"/>
  <c r="D17" i="3" l="1"/>
  <c r="I16" i="3"/>
  <c r="H16" i="3" s="1"/>
  <c r="B17" i="3"/>
  <c r="H16" i="1"/>
  <c r="D17" i="1"/>
  <c r="D18" i="3" l="1"/>
  <c r="B18" i="3"/>
  <c r="I17" i="3"/>
  <c r="H17" i="3" s="1"/>
  <c r="H17" i="1"/>
  <c r="D18" i="1"/>
  <c r="D19" i="3" l="1"/>
  <c r="I18" i="3"/>
  <c r="H18" i="3" s="1"/>
  <c r="B19" i="3"/>
  <c r="D19" i="1"/>
  <c r="H18" i="1"/>
  <c r="I19" i="3" l="1"/>
  <c r="H19" i="3" s="1"/>
  <c r="D20" i="3"/>
  <c r="B20" i="3"/>
  <c r="H19" i="1"/>
  <c r="D20" i="1"/>
  <c r="D21" i="3" l="1"/>
  <c r="I20" i="3"/>
  <c r="H20" i="3" s="1"/>
  <c r="B21" i="3"/>
  <c r="H20" i="1"/>
  <c r="D21" i="1"/>
  <c r="D22" i="3" l="1"/>
  <c r="B22" i="3"/>
  <c r="I21" i="3"/>
  <c r="H21" i="3" s="1"/>
  <c r="H21" i="1"/>
  <c r="D22" i="1"/>
  <c r="D23" i="3" l="1"/>
  <c r="I22" i="3"/>
  <c r="H22" i="3" s="1"/>
  <c r="B23" i="3"/>
  <c r="H22" i="1"/>
  <c r="D23" i="1"/>
  <c r="I23" i="3" l="1"/>
  <c r="H23" i="3" s="1"/>
  <c r="D24" i="3"/>
  <c r="B24" i="3"/>
  <c r="H23" i="1"/>
  <c r="D24" i="1"/>
  <c r="D25" i="3" l="1"/>
  <c r="I24" i="3"/>
  <c r="H24" i="3" s="1"/>
  <c r="B25" i="3"/>
  <c r="H24" i="1"/>
  <c r="D25" i="1"/>
  <c r="D26" i="3" l="1"/>
  <c r="B26" i="3"/>
  <c r="I25" i="3"/>
  <c r="H25" i="3" s="1"/>
  <c r="H25" i="1"/>
  <c r="D26" i="1"/>
  <c r="D27" i="3" l="1"/>
  <c r="I26" i="3"/>
  <c r="H26" i="3" s="1"/>
  <c r="B27" i="3"/>
  <c r="D27" i="1"/>
  <c r="H26" i="1"/>
  <c r="I27" i="3" l="1"/>
  <c r="H27" i="3" s="1"/>
  <c r="B28" i="3"/>
  <c r="D28" i="3"/>
  <c r="H27" i="1"/>
  <c r="D28" i="1"/>
  <c r="D29" i="3" l="1"/>
  <c r="I28" i="3"/>
  <c r="H28" i="3" s="1"/>
  <c r="B29" i="3"/>
  <c r="H28" i="1"/>
  <c r="D29" i="1"/>
  <c r="D30" i="3" l="1"/>
  <c r="B30" i="3"/>
  <c r="I29" i="3"/>
  <c r="H29" i="3" s="1"/>
  <c r="H29" i="1"/>
  <c r="D30" i="1"/>
  <c r="D31" i="3" l="1"/>
  <c r="I30" i="3"/>
  <c r="H30" i="3" s="1"/>
  <c r="B31" i="3"/>
  <c r="H30" i="1"/>
  <c r="D31" i="1"/>
  <c r="I31" i="3" l="1"/>
  <c r="H31" i="3" s="1"/>
  <c r="B32" i="3"/>
  <c r="D32" i="3"/>
  <c r="H31" i="1"/>
  <c r="D32" i="1"/>
  <c r="D33" i="3" l="1"/>
  <c r="I32" i="3"/>
  <c r="H32" i="3" s="1"/>
  <c r="B33" i="3"/>
  <c r="H32" i="1"/>
  <c r="D33" i="1"/>
  <c r="D34" i="3" l="1"/>
  <c r="B34" i="3"/>
  <c r="I33" i="3"/>
  <c r="H33" i="3" s="1"/>
  <c r="H33" i="1"/>
  <c r="D34" i="1"/>
  <c r="D35" i="3" l="1"/>
  <c r="I34" i="3"/>
  <c r="H34" i="3" s="1"/>
  <c r="B35" i="3"/>
  <c r="D35" i="1"/>
  <c r="H34" i="1"/>
  <c r="I35" i="3" l="1"/>
  <c r="H35" i="3" s="1"/>
  <c r="B36" i="3"/>
  <c r="D36" i="3"/>
  <c r="H35" i="1"/>
  <c r="D36" i="1"/>
  <c r="D37" i="3" l="1"/>
  <c r="I36" i="3"/>
  <c r="H36" i="3" s="1"/>
  <c r="B37" i="3"/>
  <c r="H36" i="1"/>
  <c r="D37" i="1"/>
  <c r="D38" i="3" l="1"/>
  <c r="B38" i="3"/>
  <c r="I37" i="3"/>
  <c r="H37" i="3" s="1"/>
  <c r="H37" i="1"/>
  <c r="D38" i="1"/>
  <c r="D39" i="3" l="1"/>
  <c r="I38" i="3"/>
  <c r="H38" i="3" s="1"/>
  <c r="B39" i="3"/>
  <c r="D39" i="1"/>
  <c r="H38" i="1"/>
  <c r="I39" i="3" l="1"/>
  <c r="H39" i="3" s="1"/>
  <c r="B40" i="3"/>
  <c r="D40" i="3"/>
  <c r="H39" i="1"/>
  <c r="D40" i="1"/>
  <c r="D41" i="3" l="1"/>
  <c r="I40" i="3"/>
  <c r="H40" i="3" s="1"/>
  <c r="B41" i="3"/>
  <c r="H40" i="1"/>
  <c r="D41" i="1"/>
  <c r="D42" i="3" l="1"/>
  <c r="B42" i="3"/>
  <c r="I41" i="3"/>
  <c r="H41" i="3" s="1"/>
  <c r="H41" i="1"/>
  <c r="D42" i="1"/>
  <c r="D43" i="3" l="1"/>
  <c r="I42" i="3"/>
  <c r="H42" i="3" s="1"/>
  <c r="B43" i="3"/>
  <c r="D43" i="1"/>
  <c r="H42" i="1"/>
  <c r="I43" i="3" l="1"/>
  <c r="H43" i="3" s="1"/>
  <c r="B44" i="3"/>
  <c r="D44" i="3"/>
  <c r="H43" i="1"/>
  <c r="D44" i="1"/>
  <c r="D45" i="3" l="1"/>
  <c r="I44" i="3"/>
  <c r="H44" i="3" s="1"/>
  <c r="B45" i="3"/>
  <c r="H44" i="1"/>
  <c r="D45" i="1"/>
  <c r="D46" i="3" l="1"/>
  <c r="B46" i="3"/>
  <c r="I45" i="3"/>
  <c r="H45" i="3" s="1"/>
  <c r="H45" i="1"/>
  <c r="D46" i="1"/>
  <c r="D47" i="3" l="1"/>
  <c r="I46" i="3"/>
  <c r="H46" i="3" s="1"/>
  <c r="B47" i="3"/>
  <c r="H46" i="1"/>
  <c r="D47" i="1"/>
  <c r="I47" i="3" l="1"/>
  <c r="H47" i="3" s="1"/>
  <c r="D48" i="3"/>
  <c r="B48" i="3"/>
  <c r="H47" i="1"/>
  <c r="D48" i="1"/>
  <c r="D49" i="3" l="1"/>
  <c r="I48" i="3"/>
  <c r="H48" i="3" s="1"/>
  <c r="B49" i="3"/>
  <c r="H48" i="1"/>
  <c r="D49" i="1"/>
  <c r="D50" i="3" l="1"/>
  <c r="B50" i="3"/>
  <c r="I49" i="3"/>
  <c r="H49" i="3" s="1"/>
  <c r="H49" i="1"/>
  <c r="D50" i="1"/>
  <c r="D51" i="3" l="1"/>
  <c r="I50" i="3"/>
  <c r="H50" i="3" s="1"/>
  <c r="B51" i="3"/>
  <c r="D51" i="1"/>
  <c r="H50" i="1"/>
  <c r="I51" i="3" l="1"/>
  <c r="H51" i="3" s="1"/>
  <c r="D52" i="3"/>
  <c r="B52" i="3"/>
  <c r="H51" i="1"/>
  <c r="D52" i="1"/>
  <c r="D53" i="3" l="1"/>
  <c r="I52" i="3"/>
  <c r="H52" i="3" s="1"/>
  <c r="B53" i="3"/>
  <c r="H52" i="1"/>
  <c r="D53" i="1"/>
  <c r="D54" i="3" l="1"/>
  <c r="B54" i="3"/>
  <c r="I53" i="3"/>
  <c r="H53" i="3" s="1"/>
  <c r="H53" i="1"/>
  <c r="D54" i="1"/>
  <c r="D55" i="3" l="1"/>
  <c r="I54" i="3"/>
  <c r="H54" i="3" s="1"/>
  <c r="B55" i="3"/>
  <c r="D55" i="1"/>
  <c r="H54" i="1"/>
  <c r="I55" i="3" l="1"/>
  <c r="H55" i="3" s="1"/>
  <c r="D56" i="3"/>
  <c r="B56" i="3"/>
  <c r="H55" i="1"/>
  <c r="D56" i="1"/>
  <c r="D57" i="3" l="1"/>
  <c r="I56" i="3"/>
  <c r="H56" i="3" s="1"/>
  <c r="B57" i="3"/>
  <c r="H56" i="1"/>
  <c r="D57" i="1"/>
  <c r="D58" i="3" l="1"/>
  <c r="B58" i="3"/>
  <c r="I57" i="3"/>
  <c r="H57" i="3" s="1"/>
  <c r="H57" i="1"/>
  <c r="D58" i="1"/>
  <c r="D59" i="3" l="1"/>
  <c r="I58" i="3"/>
  <c r="H58" i="3" s="1"/>
  <c r="B59" i="3"/>
  <c r="H58" i="1"/>
  <c r="D59" i="1"/>
  <c r="I59" i="3" l="1"/>
  <c r="H59" i="3" s="1"/>
  <c r="H59" i="1"/>
</calcChain>
</file>

<file path=xl/sharedStrings.xml><?xml version="1.0" encoding="utf-8"?>
<sst xmlns="http://schemas.openxmlformats.org/spreadsheetml/2006/main" count="100" uniqueCount="75">
  <si>
    <t>t+50</t>
  </si>
  <si>
    <t>t+49</t>
  </si>
  <si>
    <t>t+48</t>
  </si>
  <si>
    <t>t+47</t>
  </si>
  <si>
    <t>t+46</t>
  </si>
  <si>
    <t>t+45</t>
  </si>
  <si>
    <t>t+44</t>
  </si>
  <si>
    <t>t+43</t>
  </si>
  <si>
    <t>t+42</t>
  </si>
  <si>
    <t>t+41</t>
  </si>
  <si>
    <t>t+40</t>
  </si>
  <si>
    <t>t+39</t>
  </si>
  <si>
    <t>t+38</t>
  </si>
  <si>
    <t>t+37</t>
  </si>
  <si>
    <t>t+36</t>
  </si>
  <si>
    <t>t+35</t>
  </si>
  <si>
    <t>t+34</t>
  </si>
  <si>
    <t>t+33</t>
  </si>
  <si>
    <t>t+32</t>
  </si>
  <si>
    <t>t+31</t>
  </si>
  <si>
    <t>t+30</t>
  </si>
  <si>
    <t>t+29</t>
  </si>
  <si>
    <t>t+28</t>
  </si>
  <si>
    <t>t+27</t>
  </si>
  <si>
    <t>t+26</t>
  </si>
  <si>
    <t>t+25</t>
  </si>
  <si>
    <t>t+24</t>
  </si>
  <si>
    <t>t+23</t>
  </si>
  <si>
    <t>t+22</t>
  </si>
  <si>
    <t>t+21</t>
  </si>
  <si>
    <t>t+20</t>
  </si>
  <si>
    <t>t+19</t>
  </si>
  <si>
    <t>t+18</t>
  </si>
  <si>
    <t>t+17</t>
  </si>
  <si>
    <t>t+16</t>
  </si>
  <si>
    <t>t+15</t>
  </si>
  <si>
    <t>t+14</t>
  </si>
  <si>
    <t>t+13</t>
  </si>
  <si>
    <t>t+12</t>
  </si>
  <si>
    <t>t+11</t>
  </si>
  <si>
    <t>t+10</t>
  </si>
  <si>
    <t>t+9</t>
  </si>
  <si>
    <t>t+8</t>
  </si>
  <si>
    <t>t+7</t>
  </si>
  <si>
    <t>t+6</t>
  </si>
  <si>
    <t>t+5</t>
  </si>
  <si>
    <t>t+4</t>
  </si>
  <si>
    <t>t+3</t>
  </si>
  <si>
    <t>t+2</t>
  </si>
  <si>
    <t>t+1</t>
  </si>
  <si>
    <t>t</t>
  </si>
  <si>
    <t>t-1</t>
  </si>
  <si>
    <t>t-2</t>
  </si>
  <si>
    <t>t-3</t>
  </si>
  <si>
    <t>i*</t>
  </si>
  <si>
    <t>r*</t>
  </si>
  <si>
    <t>v*</t>
  </si>
  <si>
    <t>e*</t>
  </si>
  <si>
    <r>
      <rPr>
        <sz val="11"/>
        <color theme="1"/>
        <rFont val="Calibri"/>
        <family val="2"/>
        <charset val="238"/>
      </rPr>
      <t>π</t>
    </r>
    <r>
      <rPr>
        <sz val="11"/>
        <color theme="1"/>
        <rFont val="Calibri"/>
        <family val="2"/>
      </rPr>
      <t>*</t>
    </r>
  </si>
  <si>
    <t>Y*</t>
  </si>
  <si>
    <t>Nominalna stopa procentowa i</t>
  </si>
  <si>
    <t>Realna stopa procentowa r</t>
  </si>
  <si>
    <t>Szok podażowy v</t>
  </si>
  <si>
    <t>Cel inflacyjny π*</t>
  </si>
  <si>
    <t>Inflacja π</t>
  </si>
  <si>
    <t>Produkt Y</t>
  </si>
  <si>
    <r>
      <t>π</t>
    </r>
    <r>
      <rPr>
        <sz val="11"/>
        <color theme="1"/>
        <rFont val="Calibri"/>
        <family val="2"/>
      </rPr>
      <t>*</t>
    </r>
  </si>
  <si>
    <t>ρ</t>
  </si>
  <si>
    <t>α</t>
  </si>
  <si>
    <t>φ</t>
  </si>
  <si>
    <t>θ_π</t>
  </si>
  <si>
    <t>θ_Y</t>
  </si>
  <si>
    <r>
      <t xml:space="preserve">Szok popytowy </t>
    </r>
    <r>
      <rPr>
        <sz val="11"/>
        <color theme="1"/>
        <rFont val="Calibri"/>
        <family val="2"/>
        <charset val="238"/>
      </rPr>
      <t>ε</t>
    </r>
  </si>
  <si>
    <t>Produkt potencjalny Y*</t>
  </si>
  <si>
    <r>
      <t xml:space="preserve">©Marcin Bielecki na podstawie Mankiw (2009) </t>
    </r>
    <r>
      <rPr>
        <i/>
        <sz val="14"/>
        <color rgb="FFFF0000"/>
        <rFont val="Calibri"/>
        <family val="2"/>
        <charset val="238"/>
      </rPr>
      <t>Macroeconomics</t>
    </r>
    <r>
      <rPr>
        <sz val="14"/>
        <color rgb="FFFF0000"/>
        <rFont val="Calibri"/>
        <family val="2"/>
        <charset val="238"/>
      </rPr>
      <t>, 7th Edition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</si>
</sst>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sz val="10"/>
      <name val="Arial"/>
      <family val="2"/>
      <charset val="238"/>
    </font>
    <font>
      <sz val="14"/>
      <color rgb="FFFF0000"/>
      <name val="Calibri"/>
      <family val="2"/>
      <charset val="238"/>
    </font>
    <font>
      <i/>
      <sz val="14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0" fillId="0" borderId="0" xfId="0" quotePrefix="1"/>
    <xf numFmtId="164" fontId="0" fillId="0" borderId="0" xfId="0" quotePrefix="1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1" fillId="0" borderId="0" xfId="0" applyFont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Szok podażowy v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'DAD-DAS'!$BE$6:$BE$21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DC-4F6B-8D9A-15D682EA67AD}"/>
            </c:ext>
          </c:extLst>
        </c:ser>
        <c:ser>
          <c:idx val="0"/>
          <c:order val="1"/>
          <c:tx>
            <c:strRef>
              <c:f>'DAD-DAS'!$G$5</c:f>
              <c:strCache>
                <c:ptCount val="1"/>
                <c:pt idx="0">
                  <c:v>Szok podażowy v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3"/>
            <c:marker>
              <c:spPr>
                <a:solidFill>
                  <a:srgbClr val="FF0000"/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BDC-4F6B-8D9A-15D682EA67AD}"/>
              </c:ext>
            </c:extLst>
          </c:dPt>
          <c:cat>
            <c:numRef>
              <c:f>'DAD-DAS'!$A$6:$A$21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'DAD-DAS'!$G$6:$G$21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DC-4F6B-8D9A-15D682EA6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67936"/>
        <c:axId val="99386112"/>
      </c:lineChart>
      <c:catAx>
        <c:axId val="99367936"/>
        <c:scaling>
          <c:orientation val="minMax"/>
        </c:scaling>
        <c:delete val="0"/>
        <c:axPos val="b"/>
        <c:majorTickMark val="in"/>
        <c:minorTickMark val="none"/>
        <c:tickLblPos val="low"/>
        <c:crossAx val="99386112"/>
        <c:crossesAt val="-2"/>
        <c:auto val="1"/>
        <c:lblAlgn val="ctr"/>
        <c:lblOffset val="100"/>
        <c:noMultiLvlLbl val="0"/>
      </c:catAx>
      <c:valAx>
        <c:axId val="99386112"/>
        <c:scaling>
          <c:orientation val="minMax"/>
          <c:max val="2"/>
          <c:min val="-2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9936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Inflacja </a:t>
            </a:r>
            <a:r>
              <a:rPr lang="el-GR"/>
              <a:t>π</a:t>
            </a:r>
            <a:endParaRPr lang="pl-P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'DAD-DAS (t)'!$BC$6:$BC$21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A0-418B-9522-DEB1199545E3}"/>
            </c:ext>
          </c:extLst>
        </c:ser>
        <c:ser>
          <c:idx val="0"/>
          <c:order val="1"/>
          <c:tx>
            <c:strRef>
              <c:f>'DAD-DAS (t)'!$D$5</c:f>
              <c:strCache>
                <c:ptCount val="1"/>
                <c:pt idx="0">
                  <c:v>Inflacja π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9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Pt>
            <c:idx val="3"/>
            <c:marker>
              <c:spPr>
                <a:solidFill>
                  <a:srgbClr val="FF0000"/>
                </a:solidFill>
                <a:ln>
                  <a:solidFill>
                    <a:srgbClr val="FFC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1A0-418B-9522-DEB1199545E3}"/>
              </c:ext>
            </c:extLst>
          </c:dPt>
          <c:cat>
            <c:strRef>
              <c:f>'DAD-DAS (t)'!$A$6:$A$21</c:f>
              <c:strCache>
                <c:ptCount val="16"/>
                <c:pt idx="0">
                  <c:v>t-3</c:v>
                </c:pt>
                <c:pt idx="1">
                  <c:v>t-2</c:v>
                </c:pt>
                <c:pt idx="2">
                  <c:v>t-1</c:v>
                </c:pt>
                <c:pt idx="3">
                  <c:v>t</c:v>
                </c:pt>
                <c:pt idx="4">
                  <c:v>t+1</c:v>
                </c:pt>
                <c:pt idx="5">
                  <c:v>t+2</c:v>
                </c:pt>
                <c:pt idx="6">
                  <c:v>t+3</c:v>
                </c:pt>
                <c:pt idx="7">
                  <c:v>t+4</c:v>
                </c:pt>
                <c:pt idx="8">
                  <c:v>t+5</c:v>
                </c:pt>
                <c:pt idx="9">
                  <c:v>t+6</c:v>
                </c:pt>
                <c:pt idx="10">
                  <c:v>t+7</c:v>
                </c:pt>
                <c:pt idx="11">
                  <c:v>t+8</c:v>
                </c:pt>
                <c:pt idx="12">
                  <c:v>t+9</c:v>
                </c:pt>
                <c:pt idx="13">
                  <c:v>t+10</c:v>
                </c:pt>
                <c:pt idx="14">
                  <c:v>t+11</c:v>
                </c:pt>
                <c:pt idx="15">
                  <c:v>t+12</c:v>
                </c:pt>
              </c:strCache>
            </c:strRef>
          </c:cat>
          <c:val>
            <c:numRef>
              <c:f>'DAD-DAS (t)'!$D$6:$D$21</c:f>
              <c:numCache>
                <c:formatCode>0.0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A0-418B-9522-DEB119954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403264"/>
        <c:axId val="99404800"/>
      </c:lineChart>
      <c:catAx>
        <c:axId val="99403264"/>
        <c:scaling>
          <c:orientation val="minMax"/>
        </c:scaling>
        <c:delete val="0"/>
        <c:axPos val="b"/>
        <c:majorTickMark val="in"/>
        <c:minorTickMark val="none"/>
        <c:tickLblPos val="nextTo"/>
        <c:crossAx val="99404800"/>
        <c:crosses val="autoZero"/>
        <c:auto val="1"/>
        <c:lblAlgn val="ctr"/>
        <c:lblOffset val="100"/>
        <c:noMultiLvlLbl val="0"/>
      </c:catAx>
      <c:valAx>
        <c:axId val="99404800"/>
        <c:scaling>
          <c:orientation val="minMax"/>
          <c:max val="3.5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9940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Nominalna stopa procentowa 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'DAD-DAS (t)'!$BG$6:$BG$21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BD-491C-A69F-5430F345A2B7}"/>
            </c:ext>
          </c:extLst>
        </c:ser>
        <c:ser>
          <c:idx val="0"/>
          <c:order val="1"/>
          <c:tx>
            <c:strRef>
              <c:f>'DAD-DAS (t)'!$I$5</c:f>
              <c:strCache>
                <c:ptCount val="1"/>
                <c:pt idx="0">
                  <c:v>Nominalna stopa procentowa i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9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Pt>
            <c:idx val="3"/>
            <c:marker>
              <c:spPr>
                <a:solidFill>
                  <a:srgbClr val="FF0000"/>
                </a:solidFill>
                <a:ln>
                  <a:solidFill>
                    <a:srgbClr val="00B0F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BBD-491C-A69F-5430F345A2B7}"/>
              </c:ext>
            </c:extLst>
          </c:dPt>
          <c:cat>
            <c:strRef>
              <c:f>'DAD-DAS (t)'!$A$6:$A$21</c:f>
              <c:strCache>
                <c:ptCount val="16"/>
                <c:pt idx="0">
                  <c:v>t-3</c:v>
                </c:pt>
                <c:pt idx="1">
                  <c:v>t-2</c:v>
                </c:pt>
                <c:pt idx="2">
                  <c:v>t-1</c:v>
                </c:pt>
                <c:pt idx="3">
                  <c:v>t</c:v>
                </c:pt>
                <c:pt idx="4">
                  <c:v>t+1</c:v>
                </c:pt>
                <c:pt idx="5">
                  <c:v>t+2</c:v>
                </c:pt>
                <c:pt idx="6">
                  <c:v>t+3</c:v>
                </c:pt>
                <c:pt idx="7">
                  <c:v>t+4</c:v>
                </c:pt>
                <c:pt idx="8">
                  <c:v>t+5</c:v>
                </c:pt>
                <c:pt idx="9">
                  <c:v>t+6</c:v>
                </c:pt>
                <c:pt idx="10">
                  <c:v>t+7</c:v>
                </c:pt>
                <c:pt idx="11">
                  <c:v>t+8</c:v>
                </c:pt>
                <c:pt idx="12">
                  <c:v>t+9</c:v>
                </c:pt>
                <c:pt idx="13">
                  <c:v>t+10</c:v>
                </c:pt>
                <c:pt idx="14">
                  <c:v>t+11</c:v>
                </c:pt>
                <c:pt idx="15">
                  <c:v>t+12</c:v>
                </c:pt>
              </c:strCache>
            </c:strRef>
          </c:cat>
          <c:val>
            <c:numRef>
              <c:f>'DAD-DAS (t)'!$I$6:$I$21</c:f>
              <c:numCache>
                <c:formatCode>0.0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BD-491C-A69F-5430F345A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27680"/>
        <c:axId val="101129216"/>
      </c:lineChart>
      <c:catAx>
        <c:axId val="101127680"/>
        <c:scaling>
          <c:orientation val="minMax"/>
        </c:scaling>
        <c:delete val="0"/>
        <c:axPos val="b"/>
        <c:majorTickMark val="in"/>
        <c:minorTickMark val="none"/>
        <c:tickLblPos val="nextTo"/>
        <c:crossAx val="101129216"/>
        <c:crosses val="autoZero"/>
        <c:auto val="1"/>
        <c:lblAlgn val="ctr"/>
        <c:lblOffset val="100"/>
        <c:noMultiLvlLbl val="0"/>
      </c:catAx>
      <c:valAx>
        <c:axId val="101129216"/>
        <c:scaling>
          <c:orientation val="minMax"/>
          <c:max val="6"/>
          <c:min val="2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101127680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Produkt 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val>
            <c:numRef>
              <c:f>'DAD-DAS (t)'!$BB$6:$BB$21</c:f>
              <c:numCache>
                <c:formatCode>General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99-476D-B4DF-43DA0E8704D8}"/>
            </c:ext>
          </c:extLst>
        </c:ser>
        <c:ser>
          <c:idx val="0"/>
          <c:order val="1"/>
          <c:tx>
            <c:strRef>
              <c:f>'DAD-DAS (t)'!$B$5</c:f>
              <c:strCache>
                <c:ptCount val="1"/>
                <c:pt idx="0">
                  <c:v>Produkt 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Pt>
            <c:idx val="3"/>
            <c:marker>
              <c:spPr>
                <a:solidFill>
                  <a:srgbClr val="FF0000"/>
                </a:solidFill>
                <a:ln>
                  <a:solidFill>
                    <a:srgbClr val="00B05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299-476D-B4DF-43DA0E8704D8}"/>
              </c:ext>
            </c:extLst>
          </c:dPt>
          <c:cat>
            <c:strRef>
              <c:f>'DAD-DAS (t)'!$A$6:$A$21</c:f>
              <c:strCache>
                <c:ptCount val="16"/>
                <c:pt idx="0">
                  <c:v>t-3</c:v>
                </c:pt>
                <c:pt idx="1">
                  <c:v>t-2</c:v>
                </c:pt>
                <c:pt idx="2">
                  <c:v>t-1</c:v>
                </c:pt>
                <c:pt idx="3">
                  <c:v>t</c:v>
                </c:pt>
                <c:pt idx="4">
                  <c:v>t+1</c:v>
                </c:pt>
                <c:pt idx="5">
                  <c:v>t+2</c:v>
                </c:pt>
                <c:pt idx="6">
                  <c:v>t+3</c:v>
                </c:pt>
                <c:pt idx="7">
                  <c:v>t+4</c:v>
                </c:pt>
                <c:pt idx="8">
                  <c:v>t+5</c:v>
                </c:pt>
                <c:pt idx="9">
                  <c:v>t+6</c:v>
                </c:pt>
                <c:pt idx="10">
                  <c:v>t+7</c:v>
                </c:pt>
                <c:pt idx="11">
                  <c:v>t+8</c:v>
                </c:pt>
                <c:pt idx="12">
                  <c:v>t+9</c:v>
                </c:pt>
                <c:pt idx="13">
                  <c:v>t+10</c:v>
                </c:pt>
                <c:pt idx="14">
                  <c:v>t+11</c:v>
                </c:pt>
                <c:pt idx="15">
                  <c:v>t+12</c:v>
                </c:pt>
              </c:strCache>
            </c:strRef>
          </c:cat>
          <c:val>
            <c:numRef>
              <c:f>'DAD-DAS (t)'!$B$6:$B$21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99-476D-B4DF-43DA0E870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63008"/>
        <c:axId val="101164544"/>
      </c:lineChart>
      <c:catAx>
        <c:axId val="101163008"/>
        <c:scaling>
          <c:orientation val="minMax"/>
        </c:scaling>
        <c:delete val="0"/>
        <c:axPos val="b"/>
        <c:majorTickMark val="in"/>
        <c:minorTickMark val="none"/>
        <c:tickLblPos val="nextTo"/>
        <c:crossAx val="101164544"/>
        <c:crosses val="autoZero"/>
        <c:auto val="1"/>
        <c:lblAlgn val="ctr"/>
        <c:lblOffset val="100"/>
        <c:noMultiLvlLbl val="0"/>
      </c:catAx>
      <c:valAx>
        <c:axId val="101164544"/>
        <c:scaling>
          <c:orientation val="minMax"/>
          <c:max val="101"/>
          <c:min val="99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101163008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Realna stopa procentowa 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'DAD-DAS (t)'!$BF$6:$BF$21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39-480D-9E15-EA94239AF34D}"/>
            </c:ext>
          </c:extLst>
        </c:ser>
        <c:ser>
          <c:idx val="0"/>
          <c:order val="1"/>
          <c:tx>
            <c:strRef>
              <c:f>'DAD-DAS (t)'!$H$5</c:f>
              <c:strCache>
                <c:ptCount val="1"/>
                <c:pt idx="0">
                  <c:v>Realna stopa procentowa r</c:v>
                </c:pt>
              </c:strCache>
            </c:strRef>
          </c:tx>
          <c:marker>
            <c:symbol val="circle"/>
            <c:size val="9"/>
          </c:marker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E39-480D-9E15-EA94239AF34D}"/>
              </c:ext>
            </c:extLst>
          </c:dPt>
          <c:cat>
            <c:strRef>
              <c:f>'DAD-DAS (t)'!$A$6:$A$21</c:f>
              <c:strCache>
                <c:ptCount val="16"/>
                <c:pt idx="0">
                  <c:v>t-3</c:v>
                </c:pt>
                <c:pt idx="1">
                  <c:v>t-2</c:v>
                </c:pt>
                <c:pt idx="2">
                  <c:v>t-1</c:v>
                </c:pt>
                <c:pt idx="3">
                  <c:v>t</c:v>
                </c:pt>
                <c:pt idx="4">
                  <c:v>t+1</c:v>
                </c:pt>
                <c:pt idx="5">
                  <c:v>t+2</c:v>
                </c:pt>
                <c:pt idx="6">
                  <c:v>t+3</c:v>
                </c:pt>
                <c:pt idx="7">
                  <c:v>t+4</c:v>
                </c:pt>
                <c:pt idx="8">
                  <c:v>t+5</c:v>
                </c:pt>
                <c:pt idx="9">
                  <c:v>t+6</c:v>
                </c:pt>
                <c:pt idx="10">
                  <c:v>t+7</c:v>
                </c:pt>
                <c:pt idx="11">
                  <c:v>t+8</c:v>
                </c:pt>
                <c:pt idx="12">
                  <c:v>t+9</c:v>
                </c:pt>
                <c:pt idx="13">
                  <c:v>t+10</c:v>
                </c:pt>
                <c:pt idx="14">
                  <c:v>t+11</c:v>
                </c:pt>
                <c:pt idx="15">
                  <c:v>t+12</c:v>
                </c:pt>
              </c:strCache>
            </c:strRef>
          </c:cat>
          <c:val>
            <c:numRef>
              <c:f>'DAD-DAS (t)'!$H$6:$H$21</c:f>
              <c:numCache>
                <c:formatCode>0.0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39-480D-9E15-EA94239AF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210368"/>
        <c:axId val="101220352"/>
      </c:lineChart>
      <c:catAx>
        <c:axId val="101210368"/>
        <c:scaling>
          <c:orientation val="minMax"/>
        </c:scaling>
        <c:delete val="0"/>
        <c:axPos val="b"/>
        <c:majorTickMark val="in"/>
        <c:minorTickMark val="none"/>
        <c:tickLblPos val="nextTo"/>
        <c:crossAx val="101220352"/>
        <c:crosses val="autoZero"/>
        <c:auto val="1"/>
        <c:lblAlgn val="ctr"/>
        <c:lblOffset val="100"/>
        <c:noMultiLvlLbl val="0"/>
      </c:catAx>
      <c:valAx>
        <c:axId val="101220352"/>
        <c:scaling>
          <c:orientation val="minMax"/>
          <c:max val="3"/>
          <c:min val="1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101210368"/>
        <c:crosses val="autoZero"/>
        <c:crossBetween val="between"/>
        <c:majorUnit val="0.2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Szok popytowy </a:t>
            </a:r>
            <a:r>
              <a:rPr lang="el-GR">
                <a:latin typeface="Calibri"/>
              </a:rPr>
              <a:t>ε</a:t>
            </a:r>
            <a:endParaRPr lang="pl-P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'DAD-DAS (t)'!$BD$6:$BD$21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D3-451E-9737-182181709C06}"/>
            </c:ext>
          </c:extLst>
        </c:ser>
        <c:ser>
          <c:idx val="0"/>
          <c:order val="1"/>
          <c:tx>
            <c:strRef>
              <c:f>'DAD-DAS (t)'!$F$5</c:f>
              <c:strCache>
                <c:ptCount val="1"/>
                <c:pt idx="0">
                  <c:v>Szok popytowy ε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3"/>
            <c:marker>
              <c:spPr>
                <a:solidFill>
                  <a:srgbClr val="FF0000"/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CD3-451E-9737-182181709C06}"/>
              </c:ext>
            </c:extLst>
          </c:dPt>
          <c:cat>
            <c:strRef>
              <c:f>'DAD-DAS (t)'!$A$6:$A$21</c:f>
              <c:strCache>
                <c:ptCount val="16"/>
                <c:pt idx="0">
                  <c:v>t-3</c:v>
                </c:pt>
                <c:pt idx="1">
                  <c:v>t-2</c:v>
                </c:pt>
                <c:pt idx="2">
                  <c:v>t-1</c:v>
                </c:pt>
                <c:pt idx="3">
                  <c:v>t</c:v>
                </c:pt>
                <c:pt idx="4">
                  <c:v>t+1</c:v>
                </c:pt>
                <c:pt idx="5">
                  <c:v>t+2</c:v>
                </c:pt>
                <c:pt idx="6">
                  <c:v>t+3</c:v>
                </c:pt>
                <c:pt idx="7">
                  <c:v>t+4</c:v>
                </c:pt>
                <c:pt idx="8">
                  <c:v>t+5</c:v>
                </c:pt>
                <c:pt idx="9">
                  <c:v>t+6</c:v>
                </c:pt>
                <c:pt idx="10">
                  <c:v>t+7</c:v>
                </c:pt>
                <c:pt idx="11">
                  <c:v>t+8</c:v>
                </c:pt>
                <c:pt idx="12">
                  <c:v>t+9</c:v>
                </c:pt>
                <c:pt idx="13">
                  <c:v>t+10</c:v>
                </c:pt>
                <c:pt idx="14">
                  <c:v>t+11</c:v>
                </c:pt>
                <c:pt idx="15">
                  <c:v>t+12</c:v>
                </c:pt>
              </c:strCache>
            </c:strRef>
          </c:cat>
          <c:val>
            <c:numRef>
              <c:f>'DAD-DAS (t)'!$F$6:$F$21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D3-451E-9737-182181709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237888"/>
        <c:axId val="101239424"/>
      </c:lineChart>
      <c:catAx>
        <c:axId val="101237888"/>
        <c:scaling>
          <c:orientation val="minMax"/>
        </c:scaling>
        <c:delete val="0"/>
        <c:axPos val="b"/>
        <c:majorTickMark val="in"/>
        <c:minorTickMark val="none"/>
        <c:tickLblPos val="low"/>
        <c:crossAx val="101239424"/>
        <c:crossesAt val="-2"/>
        <c:auto val="1"/>
        <c:lblAlgn val="ctr"/>
        <c:lblOffset val="100"/>
        <c:noMultiLvlLbl val="0"/>
      </c:catAx>
      <c:valAx>
        <c:axId val="101239424"/>
        <c:scaling>
          <c:orientation val="minMax"/>
          <c:max val="2"/>
          <c:min val="-2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10123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Cel inflacyjny </a:t>
            </a:r>
            <a:r>
              <a:rPr lang="el-GR"/>
              <a:t>π*</a:t>
            </a:r>
            <a:endParaRPr lang="pl-P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'DAD-DAS (t)'!$BC$6:$BC$21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C2-4415-A5C0-0249F3E5A074}"/>
            </c:ext>
          </c:extLst>
        </c:ser>
        <c:ser>
          <c:idx val="0"/>
          <c:order val="1"/>
          <c:tx>
            <c:strRef>
              <c:f>'DAD-DAS (t)'!$E$5</c:f>
              <c:strCache>
                <c:ptCount val="1"/>
                <c:pt idx="0">
                  <c:v>Cel inflacyjny π*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3"/>
            <c:marker>
              <c:spPr>
                <a:solidFill>
                  <a:srgbClr val="FF0000"/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EC2-4415-A5C0-0249F3E5A074}"/>
              </c:ext>
            </c:extLst>
          </c:dPt>
          <c:cat>
            <c:strRef>
              <c:f>'DAD-DAS (t)'!$A$6:$A$21</c:f>
              <c:strCache>
                <c:ptCount val="16"/>
                <c:pt idx="0">
                  <c:v>t-3</c:v>
                </c:pt>
                <c:pt idx="1">
                  <c:v>t-2</c:v>
                </c:pt>
                <c:pt idx="2">
                  <c:v>t-1</c:v>
                </c:pt>
                <c:pt idx="3">
                  <c:v>t</c:v>
                </c:pt>
                <c:pt idx="4">
                  <c:v>t+1</c:v>
                </c:pt>
                <c:pt idx="5">
                  <c:v>t+2</c:v>
                </c:pt>
                <c:pt idx="6">
                  <c:v>t+3</c:v>
                </c:pt>
                <c:pt idx="7">
                  <c:v>t+4</c:v>
                </c:pt>
                <c:pt idx="8">
                  <c:v>t+5</c:v>
                </c:pt>
                <c:pt idx="9">
                  <c:v>t+6</c:v>
                </c:pt>
                <c:pt idx="10">
                  <c:v>t+7</c:v>
                </c:pt>
                <c:pt idx="11">
                  <c:v>t+8</c:v>
                </c:pt>
                <c:pt idx="12">
                  <c:v>t+9</c:v>
                </c:pt>
                <c:pt idx="13">
                  <c:v>t+10</c:v>
                </c:pt>
                <c:pt idx="14">
                  <c:v>t+11</c:v>
                </c:pt>
                <c:pt idx="15">
                  <c:v>t+12</c:v>
                </c:pt>
              </c:strCache>
            </c:strRef>
          </c:cat>
          <c:val>
            <c:numRef>
              <c:f>'DAD-DAS (t)'!$E$6:$E$21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C2-4415-A5C0-0249F3E5A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330304"/>
        <c:axId val="101332096"/>
      </c:lineChart>
      <c:catAx>
        <c:axId val="101330304"/>
        <c:scaling>
          <c:orientation val="minMax"/>
        </c:scaling>
        <c:delete val="0"/>
        <c:axPos val="b"/>
        <c:majorTickMark val="in"/>
        <c:minorTickMark val="none"/>
        <c:tickLblPos val="low"/>
        <c:crossAx val="101332096"/>
        <c:crossesAt val="-2"/>
        <c:auto val="1"/>
        <c:lblAlgn val="ctr"/>
        <c:lblOffset val="100"/>
        <c:noMultiLvlLbl val="0"/>
      </c:catAx>
      <c:valAx>
        <c:axId val="101332096"/>
        <c:scaling>
          <c:orientation val="minMax"/>
          <c:max val="3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101330304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Punkty na przecięciu</a:t>
            </a:r>
            <a:r>
              <a:rPr lang="pl-PL" baseline="0"/>
              <a:t> DAD i DAS </a:t>
            </a:r>
          </a:p>
          <a:p>
            <a:pPr>
              <a:defRPr/>
            </a:pPr>
            <a:r>
              <a:rPr lang="pl-PL" baseline="0"/>
              <a:t>w kolejnych okresach</a:t>
            </a:r>
            <a:endParaRPr lang="pl-PL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circle"/>
            <c:size val="9"/>
          </c:marker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280-46F3-A314-D0001311C0A5}"/>
              </c:ext>
            </c:extLst>
          </c:dPt>
          <c:xVal>
            <c:numRef>
              <c:f>'DAD-DAS (t)'!$B$6:$B$59</c:f>
              <c:numCache>
                <c:formatCode>0.0</c:formatCode>
                <c:ptCount val="5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</c:numCache>
            </c:numRef>
          </c:xVal>
          <c:yVal>
            <c:numRef>
              <c:f>'DAD-DAS (t)'!$D$6:$D$59</c:f>
              <c:numCache>
                <c:formatCode>0.0</c:formatCode>
                <c:ptCount val="5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80-46F3-A314-D0001311C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12992"/>
        <c:axId val="101376768"/>
      </c:scatterChart>
      <c:valAx>
        <c:axId val="994129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01376768"/>
        <c:crosses val="autoZero"/>
        <c:crossBetween val="midCat"/>
        <c:majorUnit val="0.25"/>
      </c:valAx>
      <c:valAx>
        <c:axId val="10137676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crossAx val="99412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Inflacja </a:t>
            </a:r>
            <a:r>
              <a:rPr lang="el-GR"/>
              <a:t>π</a:t>
            </a:r>
            <a:endParaRPr lang="pl-P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'DAD-DAS'!$BC$6:$BC$21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8-497A-8FE0-1509116A4312}"/>
            </c:ext>
          </c:extLst>
        </c:ser>
        <c:ser>
          <c:idx val="0"/>
          <c:order val="1"/>
          <c:tx>
            <c:strRef>
              <c:f>'DAD-DAS'!$D$5</c:f>
              <c:strCache>
                <c:ptCount val="1"/>
                <c:pt idx="0">
                  <c:v>Inflacja π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9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Pt>
            <c:idx val="3"/>
            <c:marker>
              <c:spPr>
                <a:solidFill>
                  <a:srgbClr val="FF0000"/>
                </a:solidFill>
                <a:ln>
                  <a:solidFill>
                    <a:srgbClr val="FFC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828-497A-8FE0-1509116A4312}"/>
              </c:ext>
            </c:extLst>
          </c:dPt>
          <c:cat>
            <c:numRef>
              <c:f>'DAD-DAS'!$A$6:$A$21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'DAD-DAS'!$D$6:$D$21</c:f>
              <c:numCache>
                <c:formatCode>0.0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28-497A-8FE0-1509116A4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403264"/>
        <c:axId val="99404800"/>
      </c:lineChart>
      <c:catAx>
        <c:axId val="99403264"/>
        <c:scaling>
          <c:orientation val="minMax"/>
        </c:scaling>
        <c:delete val="0"/>
        <c:axPos val="b"/>
        <c:majorTickMark val="in"/>
        <c:minorTickMark val="none"/>
        <c:tickLblPos val="nextTo"/>
        <c:crossAx val="99404800"/>
        <c:crosses val="autoZero"/>
        <c:auto val="1"/>
        <c:lblAlgn val="ctr"/>
        <c:lblOffset val="100"/>
        <c:noMultiLvlLbl val="0"/>
      </c:catAx>
      <c:valAx>
        <c:axId val="99404800"/>
        <c:scaling>
          <c:orientation val="minMax"/>
          <c:max val="3.5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9940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Nominalna stopa procentowa 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'DAD-DAS'!$BG$6:$BG$21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07-4A1C-B293-BE8F7418344F}"/>
            </c:ext>
          </c:extLst>
        </c:ser>
        <c:ser>
          <c:idx val="0"/>
          <c:order val="1"/>
          <c:tx>
            <c:strRef>
              <c:f>'DAD-DAS'!$I$5</c:f>
              <c:strCache>
                <c:ptCount val="1"/>
                <c:pt idx="0">
                  <c:v>Nominalna stopa procentowa i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9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Pt>
            <c:idx val="3"/>
            <c:marker>
              <c:spPr>
                <a:solidFill>
                  <a:srgbClr val="FF0000"/>
                </a:solidFill>
                <a:ln>
                  <a:solidFill>
                    <a:srgbClr val="00B0F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D07-4A1C-B293-BE8F7418344F}"/>
              </c:ext>
            </c:extLst>
          </c:dPt>
          <c:cat>
            <c:numRef>
              <c:f>'DAD-DAS'!$A$6:$A$21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'DAD-DAS'!$I$6:$I$21</c:f>
              <c:numCache>
                <c:formatCode>0.0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07-4A1C-B293-BE8F74183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27680"/>
        <c:axId val="101129216"/>
      </c:lineChart>
      <c:catAx>
        <c:axId val="101127680"/>
        <c:scaling>
          <c:orientation val="minMax"/>
        </c:scaling>
        <c:delete val="0"/>
        <c:axPos val="b"/>
        <c:majorTickMark val="in"/>
        <c:minorTickMark val="none"/>
        <c:tickLblPos val="nextTo"/>
        <c:crossAx val="101129216"/>
        <c:crosses val="autoZero"/>
        <c:auto val="1"/>
        <c:lblAlgn val="ctr"/>
        <c:lblOffset val="100"/>
        <c:noMultiLvlLbl val="0"/>
      </c:catAx>
      <c:valAx>
        <c:axId val="101129216"/>
        <c:scaling>
          <c:orientation val="minMax"/>
          <c:max val="6"/>
          <c:min val="2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101127680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Produkt 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val>
            <c:numRef>
              <c:f>'DAD-DAS'!$BB$6:$BB$21</c:f>
              <c:numCache>
                <c:formatCode>General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F-4229-981D-DD812FE225ED}"/>
            </c:ext>
          </c:extLst>
        </c:ser>
        <c:ser>
          <c:idx val="0"/>
          <c:order val="1"/>
          <c:tx>
            <c:strRef>
              <c:f>'DAD-DAS'!$B$5</c:f>
              <c:strCache>
                <c:ptCount val="1"/>
                <c:pt idx="0">
                  <c:v>Produkt 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Pt>
            <c:idx val="3"/>
            <c:marker>
              <c:spPr>
                <a:solidFill>
                  <a:srgbClr val="FF0000"/>
                </a:solidFill>
                <a:ln>
                  <a:solidFill>
                    <a:srgbClr val="00B05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19F-4229-981D-DD812FE225ED}"/>
              </c:ext>
            </c:extLst>
          </c:dPt>
          <c:cat>
            <c:numRef>
              <c:f>'DAD-DAS'!$A$6:$A$21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'DAD-DAS'!$B$6:$B$21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9F-4229-981D-DD812FE22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63008"/>
        <c:axId val="101164544"/>
      </c:lineChart>
      <c:catAx>
        <c:axId val="101163008"/>
        <c:scaling>
          <c:orientation val="minMax"/>
        </c:scaling>
        <c:delete val="0"/>
        <c:axPos val="b"/>
        <c:majorTickMark val="in"/>
        <c:minorTickMark val="none"/>
        <c:tickLblPos val="nextTo"/>
        <c:crossAx val="101164544"/>
        <c:crosses val="autoZero"/>
        <c:auto val="1"/>
        <c:lblAlgn val="ctr"/>
        <c:lblOffset val="100"/>
        <c:noMultiLvlLbl val="0"/>
      </c:catAx>
      <c:valAx>
        <c:axId val="101164544"/>
        <c:scaling>
          <c:orientation val="minMax"/>
          <c:max val="101"/>
          <c:min val="99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101163008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Realna stopa procentowa 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'DAD-DAS'!$BF$6:$BF$21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3-4705-AD2A-63169D987664}"/>
            </c:ext>
          </c:extLst>
        </c:ser>
        <c:ser>
          <c:idx val="0"/>
          <c:order val="1"/>
          <c:tx>
            <c:strRef>
              <c:f>'DAD-DAS'!$H$5</c:f>
              <c:strCache>
                <c:ptCount val="1"/>
                <c:pt idx="0">
                  <c:v>Realna stopa procentowa r</c:v>
                </c:pt>
              </c:strCache>
            </c:strRef>
          </c:tx>
          <c:marker>
            <c:symbol val="circle"/>
            <c:size val="9"/>
          </c:marker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803-4705-AD2A-63169D987664}"/>
              </c:ext>
            </c:extLst>
          </c:dPt>
          <c:cat>
            <c:numRef>
              <c:f>'DAD-DAS'!$A$6:$A$21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'DAD-DAS'!$H$6:$H$21</c:f>
              <c:numCache>
                <c:formatCode>0.0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03-4705-AD2A-63169D987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210368"/>
        <c:axId val="101220352"/>
      </c:lineChart>
      <c:catAx>
        <c:axId val="101210368"/>
        <c:scaling>
          <c:orientation val="minMax"/>
        </c:scaling>
        <c:delete val="0"/>
        <c:axPos val="b"/>
        <c:majorTickMark val="in"/>
        <c:minorTickMark val="none"/>
        <c:tickLblPos val="nextTo"/>
        <c:crossAx val="101220352"/>
        <c:crosses val="autoZero"/>
        <c:auto val="1"/>
        <c:lblAlgn val="ctr"/>
        <c:lblOffset val="100"/>
        <c:noMultiLvlLbl val="0"/>
      </c:catAx>
      <c:valAx>
        <c:axId val="101220352"/>
        <c:scaling>
          <c:orientation val="minMax"/>
          <c:max val="3"/>
          <c:min val="1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101210368"/>
        <c:crosses val="autoZero"/>
        <c:crossBetween val="between"/>
        <c:majorUnit val="0.2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Szok popytowy </a:t>
            </a:r>
            <a:r>
              <a:rPr lang="el-GR">
                <a:latin typeface="Calibri"/>
              </a:rPr>
              <a:t>ε</a:t>
            </a:r>
            <a:endParaRPr lang="pl-P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'DAD-DAS'!$BD$6:$BD$21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2-44A4-99C7-EC6E68A76992}"/>
            </c:ext>
          </c:extLst>
        </c:ser>
        <c:ser>
          <c:idx val="0"/>
          <c:order val="1"/>
          <c:tx>
            <c:strRef>
              <c:f>'DAD-DAS'!$F$5</c:f>
              <c:strCache>
                <c:ptCount val="1"/>
                <c:pt idx="0">
                  <c:v>Szok popytowy ε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3"/>
            <c:marker>
              <c:spPr>
                <a:solidFill>
                  <a:srgbClr val="FF0000"/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072-44A4-99C7-EC6E68A76992}"/>
              </c:ext>
            </c:extLst>
          </c:dPt>
          <c:cat>
            <c:numRef>
              <c:f>'DAD-DAS'!$A$6:$A$21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'DAD-DAS'!$F$6:$F$21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2-44A4-99C7-EC6E68A76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237888"/>
        <c:axId val="101239424"/>
      </c:lineChart>
      <c:catAx>
        <c:axId val="101237888"/>
        <c:scaling>
          <c:orientation val="minMax"/>
        </c:scaling>
        <c:delete val="0"/>
        <c:axPos val="b"/>
        <c:majorTickMark val="in"/>
        <c:minorTickMark val="none"/>
        <c:tickLblPos val="low"/>
        <c:crossAx val="101239424"/>
        <c:crossesAt val="-2"/>
        <c:auto val="1"/>
        <c:lblAlgn val="ctr"/>
        <c:lblOffset val="100"/>
        <c:noMultiLvlLbl val="0"/>
      </c:catAx>
      <c:valAx>
        <c:axId val="101239424"/>
        <c:scaling>
          <c:orientation val="minMax"/>
          <c:max val="2"/>
          <c:min val="-2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10123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Cel inflacyjny </a:t>
            </a:r>
            <a:r>
              <a:rPr lang="el-GR"/>
              <a:t>π*</a:t>
            </a:r>
            <a:endParaRPr lang="pl-P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'DAD-DAS'!$BC$6:$BC$21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BE-4384-82C2-97A1E372C50C}"/>
            </c:ext>
          </c:extLst>
        </c:ser>
        <c:ser>
          <c:idx val="0"/>
          <c:order val="1"/>
          <c:tx>
            <c:strRef>
              <c:f>'DAD-DAS'!$E$5</c:f>
              <c:strCache>
                <c:ptCount val="1"/>
                <c:pt idx="0">
                  <c:v>Cel inflacyjny π*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3"/>
            <c:marker>
              <c:spPr>
                <a:solidFill>
                  <a:srgbClr val="FF0000"/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8BE-4384-82C2-97A1E372C50C}"/>
              </c:ext>
            </c:extLst>
          </c:dPt>
          <c:cat>
            <c:numRef>
              <c:f>'DAD-DAS'!$A$6:$A$21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'DAD-DAS'!$E$6:$E$21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BE-4384-82C2-97A1E372C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330304"/>
        <c:axId val="101332096"/>
      </c:lineChart>
      <c:catAx>
        <c:axId val="101330304"/>
        <c:scaling>
          <c:orientation val="minMax"/>
        </c:scaling>
        <c:delete val="0"/>
        <c:axPos val="b"/>
        <c:majorTickMark val="in"/>
        <c:minorTickMark val="none"/>
        <c:tickLblPos val="low"/>
        <c:crossAx val="101332096"/>
        <c:crossesAt val="-2"/>
        <c:auto val="1"/>
        <c:lblAlgn val="ctr"/>
        <c:lblOffset val="100"/>
        <c:noMultiLvlLbl val="0"/>
      </c:catAx>
      <c:valAx>
        <c:axId val="101332096"/>
        <c:scaling>
          <c:orientation val="minMax"/>
          <c:max val="3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101330304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Punkty na przecięciu</a:t>
            </a:r>
            <a:r>
              <a:rPr lang="pl-PL" baseline="0"/>
              <a:t> DAD i DAS </a:t>
            </a:r>
          </a:p>
          <a:p>
            <a:pPr>
              <a:defRPr/>
            </a:pPr>
            <a:r>
              <a:rPr lang="pl-PL" baseline="0"/>
              <a:t>w kolejnych okresach</a:t>
            </a:r>
            <a:endParaRPr lang="pl-PL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circle"/>
            <c:size val="9"/>
          </c:marker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51D-4E3B-8BBC-60834EAC5AA6}"/>
              </c:ext>
            </c:extLst>
          </c:dPt>
          <c:xVal>
            <c:numRef>
              <c:f>'DAD-DAS'!$B$6:$B$59</c:f>
              <c:numCache>
                <c:formatCode>0.0</c:formatCode>
                <c:ptCount val="5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</c:numCache>
            </c:numRef>
          </c:xVal>
          <c:yVal>
            <c:numRef>
              <c:f>'DAD-DAS'!$D$6:$D$59</c:f>
              <c:numCache>
                <c:formatCode>0.0</c:formatCode>
                <c:ptCount val="5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1D-4E3B-8BBC-60834EAC5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12992"/>
        <c:axId val="101376768"/>
      </c:scatterChart>
      <c:valAx>
        <c:axId val="994129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01376768"/>
        <c:crosses val="autoZero"/>
        <c:crossBetween val="midCat"/>
        <c:majorUnit val="0.25"/>
      </c:valAx>
      <c:valAx>
        <c:axId val="10137676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crossAx val="99412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Szok podażowy v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'DAD-DAS (t)'!$BE$6:$BE$21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C7-4908-ACA2-4079E51DD46C}"/>
            </c:ext>
          </c:extLst>
        </c:ser>
        <c:ser>
          <c:idx val="0"/>
          <c:order val="1"/>
          <c:tx>
            <c:strRef>
              <c:f>'DAD-DAS (t)'!$G$5</c:f>
              <c:strCache>
                <c:ptCount val="1"/>
                <c:pt idx="0">
                  <c:v>Szok podażowy v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3"/>
            <c:marker>
              <c:spPr>
                <a:solidFill>
                  <a:srgbClr val="FF0000"/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9C7-4908-ACA2-4079E51DD46C}"/>
              </c:ext>
            </c:extLst>
          </c:dPt>
          <c:cat>
            <c:strRef>
              <c:f>'DAD-DAS (t)'!$A$6:$A$21</c:f>
              <c:strCache>
                <c:ptCount val="16"/>
                <c:pt idx="0">
                  <c:v>t-3</c:v>
                </c:pt>
                <c:pt idx="1">
                  <c:v>t-2</c:v>
                </c:pt>
                <c:pt idx="2">
                  <c:v>t-1</c:v>
                </c:pt>
                <c:pt idx="3">
                  <c:v>t</c:v>
                </c:pt>
                <c:pt idx="4">
                  <c:v>t+1</c:v>
                </c:pt>
                <c:pt idx="5">
                  <c:v>t+2</c:v>
                </c:pt>
                <c:pt idx="6">
                  <c:v>t+3</c:v>
                </c:pt>
                <c:pt idx="7">
                  <c:v>t+4</c:v>
                </c:pt>
                <c:pt idx="8">
                  <c:v>t+5</c:v>
                </c:pt>
                <c:pt idx="9">
                  <c:v>t+6</c:v>
                </c:pt>
                <c:pt idx="10">
                  <c:v>t+7</c:v>
                </c:pt>
                <c:pt idx="11">
                  <c:v>t+8</c:v>
                </c:pt>
                <c:pt idx="12">
                  <c:v>t+9</c:v>
                </c:pt>
                <c:pt idx="13">
                  <c:v>t+10</c:v>
                </c:pt>
                <c:pt idx="14">
                  <c:v>t+11</c:v>
                </c:pt>
                <c:pt idx="15">
                  <c:v>t+12</c:v>
                </c:pt>
              </c:strCache>
            </c:strRef>
          </c:cat>
          <c:val>
            <c:numRef>
              <c:f>'DAD-DAS (t)'!$G$6:$G$21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C7-4908-ACA2-4079E51DD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67936"/>
        <c:axId val="99386112"/>
      </c:lineChart>
      <c:catAx>
        <c:axId val="99367936"/>
        <c:scaling>
          <c:orientation val="minMax"/>
        </c:scaling>
        <c:delete val="0"/>
        <c:axPos val="b"/>
        <c:majorTickMark val="in"/>
        <c:minorTickMark val="none"/>
        <c:tickLblPos val="low"/>
        <c:crossAx val="99386112"/>
        <c:crossesAt val="-2"/>
        <c:auto val="1"/>
        <c:lblAlgn val="ctr"/>
        <c:lblOffset val="100"/>
        <c:noMultiLvlLbl val="0"/>
      </c:catAx>
      <c:valAx>
        <c:axId val="99386112"/>
        <c:scaling>
          <c:orientation val="minMax"/>
          <c:max val="2"/>
          <c:min val="-2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in"/>
        <c:minorTickMark val="none"/>
        <c:tickLblPos val="nextTo"/>
        <c:crossAx val="9936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304800</xdr:colOff>
      <xdr:row>19</xdr:row>
      <xdr:rowOff>76200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D4DC91A9-FC2D-42D1-B480-9E4507708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20</xdr:row>
      <xdr:rowOff>0</xdr:rowOff>
    </xdr:from>
    <xdr:to>
      <xdr:col>25</xdr:col>
      <xdr:colOff>304800</xdr:colOff>
      <xdr:row>34</xdr:row>
      <xdr:rowOff>76200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A3D470C2-BA6D-4D62-A671-50B249696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35</xdr:row>
      <xdr:rowOff>0</xdr:rowOff>
    </xdr:from>
    <xdr:to>
      <xdr:col>25</xdr:col>
      <xdr:colOff>304800</xdr:colOff>
      <xdr:row>49</xdr:row>
      <xdr:rowOff>76200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9D579DB3-CC03-4C8E-8D49-377074D07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17</xdr:col>
      <xdr:colOff>304800</xdr:colOff>
      <xdr:row>34</xdr:row>
      <xdr:rowOff>76200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224731D5-0A28-452F-A979-20D4FB030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17</xdr:col>
      <xdr:colOff>304800</xdr:colOff>
      <xdr:row>49</xdr:row>
      <xdr:rowOff>76200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566352E6-2A31-4904-8DCE-4FE87B95C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304800</xdr:colOff>
      <xdr:row>19</xdr:row>
      <xdr:rowOff>76200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ADB37B67-EE00-4B3C-BE87-6E60714E1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0</xdr:colOff>
      <xdr:row>5</xdr:row>
      <xdr:rowOff>0</xdr:rowOff>
    </xdr:from>
    <xdr:to>
      <xdr:col>33</xdr:col>
      <xdr:colOff>304800</xdr:colOff>
      <xdr:row>19</xdr:row>
      <xdr:rowOff>76200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F1739B73-4452-4B2F-A629-793196D60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20</xdr:row>
      <xdr:rowOff>0</xdr:rowOff>
    </xdr:from>
    <xdr:to>
      <xdr:col>33</xdr:col>
      <xdr:colOff>304800</xdr:colOff>
      <xdr:row>34</xdr:row>
      <xdr:rowOff>76200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FC1E5103-5DA2-4E07-8A56-4BB5DAE1B3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304800</xdr:colOff>
      <xdr:row>19</xdr:row>
      <xdr:rowOff>76200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20</xdr:row>
      <xdr:rowOff>0</xdr:rowOff>
    </xdr:from>
    <xdr:to>
      <xdr:col>25</xdr:col>
      <xdr:colOff>304800</xdr:colOff>
      <xdr:row>34</xdr:row>
      <xdr:rowOff>76200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35</xdr:row>
      <xdr:rowOff>0</xdr:rowOff>
    </xdr:from>
    <xdr:to>
      <xdr:col>25</xdr:col>
      <xdr:colOff>304800</xdr:colOff>
      <xdr:row>49</xdr:row>
      <xdr:rowOff>76200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17</xdr:col>
      <xdr:colOff>304800</xdr:colOff>
      <xdr:row>34</xdr:row>
      <xdr:rowOff>76200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17</xdr:col>
      <xdr:colOff>304800</xdr:colOff>
      <xdr:row>49</xdr:row>
      <xdr:rowOff>76200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304800</xdr:colOff>
      <xdr:row>19</xdr:row>
      <xdr:rowOff>76200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0</xdr:colOff>
      <xdr:row>5</xdr:row>
      <xdr:rowOff>0</xdr:rowOff>
    </xdr:from>
    <xdr:to>
      <xdr:col>33</xdr:col>
      <xdr:colOff>304800</xdr:colOff>
      <xdr:row>19</xdr:row>
      <xdr:rowOff>76200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20</xdr:row>
      <xdr:rowOff>0</xdr:rowOff>
    </xdr:from>
    <xdr:to>
      <xdr:col>33</xdr:col>
      <xdr:colOff>304800</xdr:colOff>
      <xdr:row>34</xdr:row>
      <xdr:rowOff>76200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BD88-CB32-414D-A092-BE8643C05EF1}">
  <dimension ref="A1:BG109"/>
  <sheetViews>
    <sheetView tabSelected="1" zoomScaleNormal="100" workbookViewId="0"/>
  </sheetViews>
  <sheetFormatPr defaultRowHeight="15" x14ac:dyDescent="0.25"/>
  <sheetData>
    <row r="1" spans="1:59" ht="18.75" x14ac:dyDescent="0.3">
      <c r="A1" s="7" t="s">
        <v>74</v>
      </c>
    </row>
    <row r="2" spans="1:59" x14ac:dyDescent="0.25">
      <c r="A2" t="s">
        <v>59</v>
      </c>
      <c r="B2" s="8" t="s">
        <v>67</v>
      </c>
      <c r="C2" s="5" t="s">
        <v>66</v>
      </c>
      <c r="D2" s="8" t="s">
        <v>68</v>
      </c>
      <c r="E2" s="8" t="s">
        <v>69</v>
      </c>
      <c r="F2" s="8" t="s">
        <v>71</v>
      </c>
      <c r="G2" s="8" t="s">
        <v>70</v>
      </c>
      <c r="I2" s="5"/>
      <c r="J2" s="5"/>
      <c r="K2" s="5"/>
      <c r="L2" s="5"/>
      <c r="M2" s="5"/>
      <c r="N2" s="5"/>
      <c r="O2" s="5"/>
      <c r="P2" s="5"/>
      <c r="Q2" s="5"/>
    </row>
    <row r="3" spans="1:59" x14ac:dyDescent="0.25">
      <c r="A3">
        <v>100</v>
      </c>
      <c r="B3">
        <v>2</v>
      </c>
      <c r="C3">
        <v>2</v>
      </c>
      <c r="D3">
        <v>1</v>
      </c>
      <c r="E3">
        <v>0.25</v>
      </c>
      <c r="F3">
        <v>0.5</v>
      </c>
      <c r="G3">
        <v>0.5</v>
      </c>
    </row>
    <row r="5" spans="1:59" x14ac:dyDescent="0.25">
      <c r="A5" t="s">
        <v>50</v>
      </c>
      <c r="B5" t="s">
        <v>65</v>
      </c>
      <c r="C5" t="s">
        <v>73</v>
      </c>
      <c r="D5" s="5" t="s">
        <v>64</v>
      </c>
      <c r="E5" t="s">
        <v>63</v>
      </c>
      <c r="F5" s="8" t="s">
        <v>72</v>
      </c>
      <c r="G5" t="s">
        <v>62</v>
      </c>
      <c r="H5" t="s">
        <v>61</v>
      </c>
      <c r="I5" t="s">
        <v>60</v>
      </c>
      <c r="BB5" t="s">
        <v>59</v>
      </c>
      <c r="BC5" s="5" t="s">
        <v>58</v>
      </c>
      <c r="BD5" t="s">
        <v>57</v>
      </c>
      <c r="BE5" t="s">
        <v>56</v>
      </c>
      <c r="BF5" t="s">
        <v>55</v>
      </c>
      <c r="BG5" t="s">
        <v>54</v>
      </c>
    </row>
    <row r="6" spans="1:59" x14ac:dyDescent="0.25">
      <c r="A6">
        <v>-2</v>
      </c>
      <c r="B6" s="3">
        <f>A3</f>
        <v>100</v>
      </c>
      <c r="C6">
        <v>100</v>
      </c>
      <c r="D6" s="6">
        <f>C3</f>
        <v>2</v>
      </c>
      <c r="E6">
        <v>2</v>
      </c>
      <c r="F6" s="5">
        <v>0</v>
      </c>
      <c r="G6">
        <v>0</v>
      </c>
      <c r="H6" s="3">
        <f t="shared" ref="H6:H59" si="0">I6-D6</f>
        <v>2</v>
      </c>
      <c r="I6" s="2">
        <f>D6+$B$3+$G$3*(D6-E6)+$F$3*(B6-C6)</f>
        <v>4</v>
      </c>
      <c r="J6" s="2"/>
      <c r="K6" s="2"/>
      <c r="BB6" s="1">
        <f t="shared" ref="BB6:BB59" si="1">$A$3</f>
        <v>100</v>
      </c>
      <c r="BC6" s="1">
        <f>$C$3</f>
        <v>2</v>
      </c>
      <c r="BD6" s="1">
        <f t="shared" ref="BD6:BD59" si="2">$F$6</f>
        <v>0</v>
      </c>
      <c r="BE6" s="1">
        <f t="shared" ref="BE6:BE59" si="3">$G$6</f>
        <v>0</v>
      </c>
      <c r="BF6" s="1">
        <f t="shared" ref="BF6:BF59" si="4">$H$6</f>
        <v>2</v>
      </c>
      <c r="BG6" s="1">
        <f t="shared" ref="BG6:BG59" si="5">$I$6</f>
        <v>4</v>
      </c>
    </row>
    <row r="7" spans="1:59" x14ac:dyDescent="0.25">
      <c r="A7">
        <v>-1</v>
      </c>
      <c r="B7" s="3">
        <f>C7-($D$3*$G$3)/(1+$D$3*$F$3+$D$3*$G$3*$E$3)*(D6-E7+G7)+F7/(1+$D$3*$F$3+$D$3*$G$3*$E$3)</f>
        <v>100</v>
      </c>
      <c r="C7">
        <v>100</v>
      </c>
      <c r="D7" s="3">
        <f>D6-($D$3*$G$3*$E$3)/(1+$D$3*$F$3+$D$3*$G$3*$E$3)*(D6-E7+G7)+$E$3/(1+$D$3*$F$3+$D$3*$G$3*$E$3)*F7+G7</f>
        <v>2</v>
      </c>
      <c r="E7">
        <v>2</v>
      </c>
      <c r="F7">
        <v>0</v>
      </c>
      <c r="G7">
        <v>0</v>
      </c>
      <c r="H7" s="3">
        <f t="shared" si="0"/>
        <v>2</v>
      </c>
      <c r="I7" s="2">
        <f>D7+$B$3+$G$3*(D7-E7)+$F$3*(B7-C7)</f>
        <v>4</v>
      </c>
      <c r="J7" s="2"/>
      <c r="K7" s="2"/>
      <c r="BB7" s="1">
        <f t="shared" si="1"/>
        <v>100</v>
      </c>
      <c r="BC7" s="1">
        <f>$C$3</f>
        <v>2</v>
      </c>
      <c r="BD7" s="1">
        <f t="shared" si="2"/>
        <v>0</v>
      </c>
      <c r="BE7" s="1">
        <f t="shared" si="3"/>
        <v>0</v>
      </c>
      <c r="BF7" s="1">
        <f t="shared" si="4"/>
        <v>2</v>
      </c>
      <c r="BG7" s="1">
        <f t="shared" si="5"/>
        <v>4</v>
      </c>
    </row>
    <row r="8" spans="1:59" x14ac:dyDescent="0.25">
      <c r="A8">
        <v>0</v>
      </c>
      <c r="B8" s="3">
        <f t="shared" ref="B8:B59" si="6">C8-($D$3*$G$3)/(1+$D$3*$F$3+$D$3*$G$3*$E$3)*(D7-E8+G8)+F8/(1+$D$3*$F$3+$D$3*$G$3*$E$3)</f>
        <v>100</v>
      </c>
      <c r="C8">
        <v>100</v>
      </c>
      <c r="D8" s="3">
        <f>D7-($D$3*$G$3*$E$3)/(1+$D$3*$F$3+$D$3*$G$3*$E$3)*(D7-E8+G8)+$E$3/(1+$D$3*$F$3+$D$3*$G$3*$E$3)*F8+G8</f>
        <v>2</v>
      </c>
      <c r="E8">
        <v>2</v>
      </c>
      <c r="F8">
        <v>0</v>
      </c>
      <c r="G8">
        <v>0</v>
      </c>
      <c r="H8" s="3">
        <f t="shared" si="0"/>
        <v>2</v>
      </c>
      <c r="I8" s="2">
        <f t="shared" ref="I8:I59" si="7">D8+$B$3+$G$3*(D8-E8)+$F$3*(B8-C8)</f>
        <v>4</v>
      </c>
      <c r="J8" s="2"/>
      <c r="K8" s="2"/>
      <c r="BB8" s="1">
        <f t="shared" si="1"/>
        <v>100</v>
      </c>
      <c r="BC8" s="1">
        <f>$C$3</f>
        <v>2</v>
      </c>
      <c r="BD8" s="1">
        <f t="shared" si="2"/>
        <v>0</v>
      </c>
      <c r="BE8" s="1">
        <f t="shared" si="3"/>
        <v>0</v>
      </c>
      <c r="BF8" s="1">
        <f t="shared" si="4"/>
        <v>2</v>
      </c>
      <c r="BG8" s="1">
        <f t="shared" si="5"/>
        <v>4</v>
      </c>
    </row>
    <row r="9" spans="1:59" x14ac:dyDescent="0.25">
      <c r="A9">
        <v>1</v>
      </c>
      <c r="B9" s="3">
        <f>C9-($D$3*$G$3)/(1+$D$3*$F$3+$D$3*$G$3*$E$3)*(D8-E9+G9)+F9/(1+$D$3*$F$3+$D$3*$G$3*$E$3)</f>
        <v>100</v>
      </c>
      <c r="C9">
        <v>100</v>
      </c>
      <c r="D9" s="3">
        <f>D8-($D$3*$G$3*$E$3)/(1+$D$3*$F$3+$D$3*$G$3*$E$3)*(D8-E9+G9)+$E$3/(1+$D$3*$F$3+$D$3*$G$3*$E$3)*F9+G9</f>
        <v>2</v>
      </c>
      <c r="E9">
        <v>2</v>
      </c>
      <c r="F9">
        <v>0</v>
      </c>
      <c r="G9">
        <v>0</v>
      </c>
      <c r="H9" s="3">
        <f t="shared" si="0"/>
        <v>2</v>
      </c>
      <c r="I9" s="2">
        <f t="shared" si="7"/>
        <v>4</v>
      </c>
      <c r="J9" s="2"/>
      <c r="K9" s="2"/>
      <c r="BB9" s="1">
        <f t="shared" si="1"/>
        <v>100</v>
      </c>
      <c r="BC9" s="1">
        <f>$C$3</f>
        <v>2</v>
      </c>
      <c r="BD9" s="1">
        <f t="shared" si="2"/>
        <v>0</v>
      </c>
      <c r="BE9" s="1">
        <f t="shared" si="3"/>
        <v>0</v>
      </c>
      <c r="BF9" s="1">
        <f t="shared" si="4"/>
        <v>2</v>
      </c>
      <c r="BG9" s="1">
        <f t="shared" si="5"/>
        <v>4</v>
      </c>
    </row>
    <row r="10" spans="1:59" x14ac:dyDescent="0.25">
      <c r="A10">
        <v>2</v>
      </c>
      <c r="B10" s="3">
        <f t="shared" si="6"/>
        <v>100</v>
      </c>
      <c r="C10">
        <v>100</v>
      </c>
      <c r="D10" s="3">
        <f>D9-($D$3*$G$3*$E$3)/(1+$D$3*$F$3+$D$3*$G$3*$E$3)*(D9-E10+G10)+$E$3/(1+$D$3*$F$3+$D$3*$G$3*$E$3)*F10+G10</f>
        <v>2</v>
      </c>
      <c r="E10">
        <v>2</v>
      </c>
      <c r="F10">
        <v>0</v>
      </c>
      <c r="G10">
        <v>0</v>
      </c>
      <c r="H10" s="3">
        <f t="shared" si="0"/>
        <v>2</v>
      </c>
      <c r="I10" s="2">
        <f t="shared" si="7"/>
        <v>4</v>
      </c>
      <c r="J10" s="2"/>
      <c r="K10" s="2"/>
      <c r="BB10" s="1">
        <f t="shared" si="1"/>
        <v>100</v>
      </c>
      <c r="BC10" s="1">
        <f>$C$3</f>
        <v>2</v>
      </c>
      <c r="BD10" s="1">
        <f t="shared" si="2"/>
        <v>0</v>
      </c>
      <c r="BE10" s="1">
        <f t="shared" si="3"/>
        <v>0</v>
      </c>
      <c r="BF10" s="1">
        <f t="shared" si="4"/>
        <v>2</v>
      </c>
      <c r="BG10" s="1">
        <f t="shared" si="5"/>
        <v>4</v>
      </c>
    </row>
    <row r="11" spans="1:59" x14ac:dyDescent="0.25">
      <c r="A11">
        <v>3</v>
      </c>
      <c r="B11" s="3">
        <f t="shared" si="6"/>
        <v>100</v>
      </c>
      <c r="C11">
        <v>100</v>
      </c>
      <c r="D11" s="3">
        <f>D10-($D$3*$G$3*$E$3)/(1+$D$3*$F$3+$D$3*$G$3*$E$3)*(D10-E11+G11)+$E$3/(1+$D$3*$F$3+$D$3*$G$3*$E$3)*F11+G11</f>
        <v>2</v>
      </c>
      <c r="E11">
        <v>2</v>
      </c>
      <c r="F11">
        <v>0</v>
      </c>
      <c r="G11">
        <v>0</v>
      </c>
      <c r="H11" s="3">
        <f t="shared" si="0"/>
        <v>2</v>
      </c>
      <c r="I11" s="2">
        <f t="shared" si="7"/>
        <v>4</v>
      </c>
      <c r="J11" s="2"/>
      <c r="K11" s="2"/>
      <c r="BB11" s="1">
        <f t="shared" si="1"/>
        <v>100</v>
      </c>
      <c r="BC11" s="1">
        <f>$C$3</f>
        <v>2</v>
      </c>
      <c r="BD11" s="1">
        <f t="shared" si="2"/>
        <v>0</v>
      </c>
      <c r="BE11" s="1">
        <f t="shared" si="3"/>
        <v>0</v>
      </c>
      <c r="BF11" s="1">
        <f t="shared" si="4"/>
        <v>2</v>
      </c>
      <c r="BG11" s="1">
        <f t="shared" si="5"/>
        <v>4</v>
      </c>
    </row>
    <row r="12" spans="1:59" x14ac:dyDescent="0.25">
      <c r="A12">
        <v>4</v>
      </c>
      <c r="B12" s="3">
        <f t="shared" si="6"/>
        <v>100</v>
      </c>
      <c r="C12">
        <v>100</v>
      </c>
      <c r="D12" s="3">
        <f>D11-($D$3*$G$3*$E$3)/(1+$D$3*$F$3+$D$3*$G$3*$E$3)*(D11-E12+G12)+$E$3/(1+$D$3*$F$3+$D$3*$G$3*$E$3)*F12+G12</f>
        <v>2</v>
      </c>
      <c r="E12">
        <v>2</v>
      </c>
      <c r="F12">
        <v>0</v>
      </c>
      <c r="G12">
        <v>0</v>
      </c>
      <c r="H12" s="3">
        <f t="shared" si="0"/>
        <v>2</v>
      </c>
      <c r="I12" s="2">
        <f t="shared" si="7"/>
        <v>4</v>
      </c>
      <c r="J12" s="2"/>
      <c r="K12" s="2"/>
      <c r="BB12" s="1">
        <f t="shared" si="1"/>
        <v>100</v>
      </c>
      <c r="BC12" s="1">
        <f>$C$3</f>
        <v>2</v>
      </c>
      <c r="BD12" s="1">
        <f t="shared" si="2"/>
        <v>0</v>
      </c>
      <c r="BE12" s="1">
        <f t="shared" si="3"/>
        <v>0</v>
      </c>
      <c r="BF12" s="1">
        <f t="shared" si="4"/>
        <v>2</v>
      </c>
      <c r="BG12" s="1">
        <f t="shared" si="5"/>
        <v>4</v>
      </c>
    </row>
    <row r="13" spans="1:59" x14ac:dyDescent="0.25">
      <c r="A13">
        <v>5</v>
      </c>
      <c r="B13" s="3">
        <f t="shared" si="6"/>
        <v>100</v>
      </c>
      <c r="C13">
        <v>100</v>
      </c>
      <c r="D13" s="3">
        <f>D12-($D$3*$G$3*$E$3)/(1+$D$3*$F$3+$D$3*$G$3*$E$3)*(D12-E13+G13)+$E$3/(1+$D$3*$F$3+$D$3*$G$3*$E$3)*F13+G13</f>
        <v>2</v>
      </c>
      <c r="E13">
        <v>2</v>
      </c>
      <c r="F13">
        <v>0</v>
      </c>
      <c r="G13">
        <v>0</v>
      </c>
      <c r="H13" s="3">
        <f t="shared" si="0"/>
        <v>2</v>
      </c>
      <c r="I13" s="2">
        <f t="shared" si="7"/>
        <v>4</v>
      </c>
      <c r="J13" s="2"/>
      <c r="K13" s="2"/>
      <c r="BB13" s="1">
        <f t="shared" si="1"/>
        <v>100</v>
      </c>
      <c r="BC13" s="1">
        <f>$C$3</f>
        <v>2</v>
      </c>
      <c r="BD13" s="1">
        <f t="shared" si="2"/>
        <v>0</v>
      </c>
      <c r="BE13" s="1">
        <f t="shared" si="3"/>
        <v>0</v>
      </c>
      <c r="BF13" s="1">
        <f t="shared" si="4"/>
        <v>2</v>
      </c>
      <c r="BG13" s="1">
        <f t="shared" si="5"/>
        <v>4</v>
      </c>
    </row>
    <row r="14" spans="1:59" x14ac:dyDescent="0.25">
      <c r="A14">
        <v>6</v>
      </c>
      <c r="B14" s="3">
        <f t="shared" si="6"/>
        <v>100</v>
      </c>
      <c r="C14">
        <v>100</v>
      </c>
      <c r="D14" s="3">
        <f>D13-($D$3*$G$3*$E$3)/(1+$D$3*$F$3+$D$3*$G$3*$E$3)*(D13-E14+G14)+$E$3/(1+$D$3*$F$3+$D$3*$G$3*$E$3)*F14+G14</f>
        <v>2</v>
      </c>
      <c r="E14">
        <v>2</v>
      </c>
      <c r="F14">
        <v>0</v>
      </c>
      <c r="G14">
        <v>0</v>
      </c>
      <c r="H14" s="3">
        <f t="shared" si="0"/>
        <v>2</v>
      </c>
      <c r="I14" s="2">
        <f t="shared" si="7"/>
        <v>4</v>
      </c>
      <c r="J14" s="2"/>
      <c r="K14" s="2"/>
      <c r="BB14" s="1">
        <f t="shared" si="1"/>
        <v>100</v>
      </c>
      <c r="BC14" s="1">
        <f>$C$3</f>
        <v>2</v>
      </c>
      <c r="BD14" s="1">
        <f t="shared" si="2"/>
        <v>0</v>
      </c>
      <c r="BE14" s="1">
        <f t="shared" si="3"/>
        <v>0</v>
      </c>
      <c r="BF14" s="1">
        <f t="shared" si="4"/>
        <v>2</v>
      </c>
      <c r="BG14" s="1">
        <f t="shared" si="5"/>
        <v>4</v>
      </c>
    </row>
    <row r="15" spans="1:59" x14ac:dyDescent="0.25">
      <c r="A15">
        <v>7</v>
      </c>
      <c r="B15" s="3">
        <f t="shared" si="6"/>
        <v>100</v>
      </c>
      <c r="C15">
        <v>100</v>
      </c>
      <c r="D15" s="3">
        <f>D14-($D$3*$G$3*$E$3)/(1+$D$3*$F$3+$D$3*$G$3*$E$3)*(D14-E15+G15)+$E$3/(1+$D$3*$F$3+$D$3*$G$3*$E$3)*F15+G15</f>
        <v>2</v>
      </c>
      <c r="E15">
        <v>2</v>
      </c>
      <c r="F15">
        <v>0</v>
      </c>
      <c r="G15">
        <v>0</v>
      </c>
      <c r="H15" s="3">
        <f t="shared" si="0"/>
        <v>2</v>
      </c>
      <c r="I15" s="2">
        <f t="shared" si="7"/>
        <v>4</v>
      </c>
      <c r="J15" s="2"/>
      <c r="K15" s="2"/>
      <c r="BB15" s="1">
        <f t="shared" si="1"/>
        <v>100</v>
      </c>
      <c r="BC15" s="1">
        <f>$C$3</f>
        <v>2</v>
      </c>
      <c r="BD15" s="1">
        <f t="shared" si="2"/>
        <v>0</v>
      </c>
      <c r="BE15" s="1">
        <f t="shared" si="3"/>
        <v>0</v>
      </c>
      <c r="BF15" s="1">
        <f t="shared" si="4"/>
        <v>2</v>
      </c>
      <c r="BG15" s="1">
        <f t="shared" si="5"/>
        <v>4</v>
      </c>
    </row>
    <row r="16" spans="1:59" x14ac:dyDescent="0.25">
      <c r="A16">
        <v>8</v>
      </c>
      <c r="B16" s="3">
        <f t="shared" si="6"/>
        <v>100</v>
      </c>
      <c r="C16">
        <v>100</v>
      </c>
      <c r="D16" s="3">
        <f>D15-($D$3*$G$3*$E$3)/(1+$D$3*$F$3+$D$3*$G$3*$E$3)*(D15-E16+G16)+$E$3/(1+$D$3*$F$3+$D$3*$G$3*$E$3)*F16+G16</f>
        <v>2</v>
      </c>
      <c r="E16">
        <v>2</v>
      </c>
      <c r="F16">
        <v>0</v>
      </c>
      <c r="G16">
        <v>0</v>
      </c>
      <c r="H16" s="3">
        <f t="shared" si="0"/>
        <v>2</v>
      </c>
      <c r="I16" s="2">
        <f t="shared" si="7"/>
        <v>4</v>
      </c>
      <c r="J16" s="2"/>
      <c r="K16" s="2"/>
      <c r="BB16" s="1">
        <f t="shared" si="1"/>
        <v>100</v>
      </c>
      <c r="BC16" s="1">
        <f>$C$3</f>
        <v>2</v>
      </c>
      <c r="BD16" s="1">
        <f t="shared" si="2"/>
        <v>0</v>
      </c>
      <c r="BE16" s="1">
        <f t="shared" si="3"/>
        <v>0</v>
      </c>
      <c r="BF16" s="1">
        <f t="shared" si="4"/>
        <v>2</v>
      </c>
      <c r="BG16" s="1">
        <f t="shared" si="5"/>
        <v>4</v>
      </c>
    </row>
    <row r="17" spans="1:59" x14ac:dyDescent="0.25">
      <c r="A17">
        <v>9</v>
      </c>
      <c r="B17" s="3">
        <f t="shared" si="6"/>
        <v>100</v>
      </c>
      <c r="C17">
        <v>100</v>
      </c>
      <c r="D17" s="3">
        <f>D16-($D$3*$G$3*$E$3)/(1+$D$3*$F$3+$D$3*$G$3*$E$3)*(D16-E17+G17)+$E$3/(1+$D$3*$F$3+$D$3*$G$3*$E$3)*F17+G17</f>
        <v>2</v>
      </c>
      <c r="E17">
        <v>2</v>
      </c>
      <c r="F17">
        <v>0</v>
      </c>
      <c r="G17">
        <v>0</v>
      </c>
      <c r="H17" s="3">
        <f t="shared" si="0"/>
        <v>2</v>
      </c>
      <c r="I17" s="2">
        <f t="shared" si="7"/>
        <v>4</v>
      </c>
      <c r="J17" s="2"/>
      <c r="K17" s="2"/>
      <c r="BB17" s="1">
        <f t="shared" si="1"/>
        <v>100</v>
      </c>
      <c r="BC17" s="1">
        <f>$C$3</f>
        <v>2</v>
      </c>
      <c r="BD17" s="1">
        <f t="shared" si="2"/>
        <v>0</v>
      </c>
      <c r="BE17" s="1">
        <f t="shared" si="3"/>
        <v>0</v>
      </c>
      <c r="BF17" s="1">
        <f t="shared" si="4"/>
        <v>2</v>
      </c>
      <c r="BG17" s="1">
        <f t="shared" si="5"/>
        <v>4</v>
      </c>
    </row>
    <row r="18" spans="1:59" x14ac:dyDescent="0.25">
      <c r="A18">
        <v>10</v>
      </c>
      <c r="B18" s="3">
        <f t="shared" si="6"/>
        <v>100</v>
      </c>
      <c r="C18">
        <v>100</v>
      </c>
      <c r="D18" s="3">
        <f>D17-($D$3*$G$3*$E$3)/(1+$D$3*$F$3+$D$3*$G$3*$E$3)*(D17-E18+G18)+$E$3/(1+$D$3*$F$3+$D$3*$G$3*$E$3)*F18+G18</f>
        <v>2</v>
      </c>
      <c r="E18">
        <v>2</v>
      </c>
      <c r="F18">
        <v>0</v>
      </c>
      <c r="G18">
        <v>0</v>
      </c>
      <c r="H18" s="3">
        <f t="shared" si="0"/>
        <v>2</v>
      </c>
      <c r="I18" s="2">
        <f t="shared" si="7"/>
        <v>4</v>
      </c>
      <c r="J18" s="2"/>
      <c r="K18" s="2"/>
      <c r="BB18" s="1">
        <f t="shared" si="1"/>
        <v>100</v>
      </c>
      <c r="BC18" s="1">
        <f>$C$3</f>
        <v>2</v>
      </c>
      <c r="BD18" s="1">
        <f t="shared" si="2"/>
        <v>0</v>
      </c>
      <c r="BE18" s="1">
        <f t="shared" si="3"/>
        <v>0</v>
      </c>
      <c r="BF18" s="1">
        <f t="shared" si="4"/>
        <v>2</v>
      </c>
      <c r="BG18" s="1">
        <f t="shared" si="5"/>
        <v>4</v>
      </c>
    </row>
    <row r="19" spans="1:59" x14ac:dyDescent="0.25">
      <c r="A19">
        <v>11</v>
      </c>
      <c r="B19" s="3">
        <f t="shared" si="6"/>
        <v>100</v>
      </c>
      <c r="C19">
        <v>100</v>
      </c>
      <c r="D19" s="3">
        <f>D18-($D$3*$G$3*$E$3)/(1+$D$3*$F$3+$D$3*$G$3*$E$3)*(D18-E19+G19)+$E$3/(1+$D$3*$F$3+$D$3*$G$3*$E$3)*F19+G19</f>
        <v>2</v>
      </c>
      <c r="E19">
        <v>2</v>
      </c>
      <c r="F19">
        <v>0</v>
      </c>
      <c r="G19">
        <v>0</v>
      </c>
      <c r="H19" s="3">
        <f t="shared" si="0"/>
        <v>2</v>
      </c>
      <c r="I19" s="2">
        <f t="shared" si="7"/>
        <v>4</v>
      </c>
      <c r="J19" s="2"/>
      <c r="K19" s="2"/>
      <c r="BB19" s="1">
        <f t="shared" si="1"/>
        <v>100</v>
      </c>
      <c r="BC19" s="1">
        <f>$C$3</f>
        <v>2</v>
      </c>
      <c r="BD19" s="1">
        <f t="shared" si="2"/>
        <v>0</v>
      </c>
      <c r="BE19" s="1">
        <f t="shared" si="3"/>
        <v>0</v>
      </c>
      <c r="BF19" s="1">
        <f t="shared" si="4"/>
        <v>2</v>
      </c>
      <c r="BG19" s="1">
        <f t="shared" si="5"/>
        <v>4</v>
      </c>
    </row>
    <row r="20" spans="1:59" x14ac:dyDescent="0.25">
      <c r="A20">
        <v>12</v>
      </c>
      <c r="B20" s="3">
        <f t="shared" si="6"/>
        <v>100</v>
      </c>
      <c r="C20">
        <v>100</v>
      </c>
      <c r="D20" s="3">
        <f>D19-($D$3*$G$3*$E$3)/(1+$D$3*$F$3+$D$3*$G$3*$E$3)*(D19-E20+G20)+$E$3/(1+$D$3*$F$3+$D$3*$G$3*$E$3)*F20+G20</f>
        <v>2</v>
      </c>
      <c r="E20">
        <v>2</v>
      </c>
      <c r="F20">
        <v>0</v>
      </c>
      <c r="G20">
        <v>0</v>
      </c>
      <c r="H20" s="3">
        <f t="shared" si="0"/>
        <v>2</v>
      </c>
      <c r="I20" s="2">
        <f t="shared" si="7"/>
        <v>4</v>
      </c>
      <c r="J20" s="2"/>
      <c r="K20" s="2"/>
      <c r="BB20" s="1">
        <f t="shared" si="1"/>
        <v>100</v>
      </c>
      <c r="BC20" s="1">
        <f>$C$3</f>
        <v>2</v>
      </c>
      <c r="BD20" s="1">
        <f t="shared" si="2"/>
        <v>0</v>
      </c>
      <c r="BE20" s="1">
        <f t="shared" si="3"/>
        <v>0</v>
      </c>
      <c r="BF20" s="1">
        <f t="shared" si="4"/>
        <v>2</v>
      </c>
      <c r="BG20" s="1">
        <f t="shared" si="5"/>
        <v>4</v>
      </c>
    </row>
    <row r="21" spans="1:59" x14ac:dyDescent="0.25">
      <c r="A21">
        <v>13</v>
      </c>
      <c r="B21" s="3">
        <f t="shared" si="6"/>
        <v>100</v>
      </c>
      <c r="C21">
        <v>100</v>
      </c>
      <c r="D21" s="3">
        <f>D20-($D$3*$G$3*$E$3)/(1+$D$3*$F$3+$D$3*$G$3*$E$3)*(D20-E21+G21)+$E$3/(1+$D$3*$F$3+$D$3*$G$3*$E$3)*F21+G21</f>
        <v>2</v>
      </c>
      <c r="E21">
        <v>2</v>
      </c>
      <c r="F21">
        <v>0</v>
      </c>
      <c r="G21">
        <v>0</v>
      </c>
      <c r="H21" s="3">
        <f t="shared" si="0"/>
        <v>2</v>
      </c>
      <c r="I21" s="2">
        <f t="shared" si="7"/>
        <v>4</v>
      </c>
      <c r="J21" s="2"/>
      <c r="K21" s="2"/>
      <c r="BB21" s="1">
        <f t="shared" si="1"/>
        <v>100</v>
      </c>
      <c r="BC21" s="1">
        <f>$C$3</f>
        <v>2</v>
      </c>
      <c r="BD21" s="1">
        <f t="shared" si="2"/>
        <v>0</v>
      </c>
      <c r="BE21" s="1">
        <f t="shared" si="3"/>
        <v>0</v>
      </c>
      <c r="BF21" s="1">
        <f t="shared" si="4"/>
        <v>2</v>
      </c>
      <c r="BG21" s="1">
        <f t="shared" si="5"/>
        <v>4</v>
      </c>
    </row>
    <row r="22" spans="1:59" x14ac:dyDescent="0.25">
      <c r="A22">
        <v>14</v>
      </c>
      <c r="B22" s="3">
        <f t="shared" si="6"/>
        <v>100</v>
      </c>
      <c r="C22">
        <v>100</v>
      </c>
      <c r="D22" s="3">
        <f>D21-($D$3*$G$3*$E$3)/(1+$D$3*$F$3+$D$3*$G$3*$E$3)*(D21-E22+G22)+$E$3/(1+$D$3*$F$3+$D$3*$G$3*$E$3)*F22+G22</f>
        <v>2</v>
      </c>
      <c r="E22">
        <v>2</v>
      </c>
      <c r="F22">
        <v>0</v>
      </c>
      <c r="G22">
        <v>0</v>
      </c>
      <c r="H22" s="3">
        <f t="shared" si="0"/>
        <v>2</v>
      </c>
      <c r="I22" s="2">
        <f t="shared" si="7"/>
        <v>4</v>
      </c>
      <c r="J22" s="2"/>
      <c r="K22" s="2"/>
      <c r="BB22" s="1">
        <f t="shared" si="1"/>
        <v>100</v>
      </c>
      <c r="BC22" s="1">
        <f>$C$3</f>
        <v>2</v>
      </c>
      <c r="BD22" s="1">
        <f t="shared" si="2"/>
        <v>0</v>
      </c>
      <c r="BE22" s="1">
        <f t="shared" si="3"/>
        <v>0</v>
      </c>
      <c r="BF22" s="1">
        <f t="shared" si="4"/>
        <v>2</v>
      </c>
      <c r="BG22" s="1">
        <f t="shared" si="5"/>
        <v>4</v>
      </c>
    </row>
    <row r="23" spans="1:59" x14ac:dyDescent="0.25">
      <c r="A23">
        <v>15</v>
      </c>
      <c r="B23" s="3">
        <f t="shared" si="6"/>
        <v>100</v>
      </c>
      <c r="C23">
        <v>100</v>
      </c>
      <c r="D23" s="3">
        <f>D22-($D$3*$G$3*$E$3)/(1+$D$3*$F$3+$D$3*$G$3*$E$3)*(D22-E23+G23)+$E$3/(1+$D$3*$F$3+$D$3*$G$3*$E$3)*F23+G23</f>
        <v>2</v>
      </c>
      <c r="E23">
        <v>2</v>
      </c>
      <c r="F23">
        <v>0</v>
      </c>
      <c r="G23">
        <v>0</v>
      </c>
      <c r="H23" s="3">
        <f t="shared" si="0"/>
        <v>2</v>
      </c>
      <c r="I23" s="2">
        <f t="shared" si="7"/>
        <v>4</v>
      </c>
      <c r="J23" s="2"/>
      <c r="K23" s="2"/>
      <c r="BB23" s="1">
        <f t="shared" si="1"/>
        <v>100</v>
      </c>
      <c r="BC23" s="1">
        <f>$C$3</f>
        <v>2</v>
      </c>
      <c r="BD23" s="1">
        <f t="shared" si="2"/>
        <v>0</v>
      </c>
      <c r="BE23" s="1">
        <f t="shared" si="3"/>
        <v>0</v>
      </c>
      <c r="BF23" s="1">
        <f t="shared" si="4"/>
        <v>2</v>
      </c>
      <c r="BG23" s="1">
        <f t="shared" si="5"/>
        <v>4</v>
      </c>
    </row>
    <row r="24" spans="1:59" x14ac:dyDescent="0.25">
      <c r="A24">
        <v>16</v>
      </c>
      <c r="B24" s="3">
        <f t="shared" si="6"/>
        <v>100</v>
      </c>
      <c r="C24">
        <v>100</v>
      </c>
      <c r="D24" s="3">
        <f>D23-($D$3*$G$3*$E$3)/(1+$D$3*$F$3+$D$3*$G$3*$E$3)*(D23-E24+G24)+$E$3/(1+$D$3*$F$3+$D$3*$G$3*$E$3)*F24+G24</f>
        <v>2</v>
      </c>
      <c r="E24">
        <v>2</v>
      </c>
      <c r="F24">
        <v>0</v>
      </c>
      <c r="G24">
        <v>0</v>
      </c>
      <c r="H24" s="3">
        <f t="shared" si="0"/>
        <v>2</v>
      </c>
      <c r="I24" s="2">
        <f t="shared" si="7"/>
        <v>4</v>
      </c>
      <c r="J24" s="2"/>
      <c r="K24" s="2"/>
      <c r="BB24" s="1">
        <f t="shared" si="1"/>
        <v>100</v>
      </c>
      <c r="BC24" s="1">
        <f>$C$3</f>
        <v>2</v>
      </c>
      <c r="BD24" s="1">
        <f t="shared" si="2"/>
        <v>0</v>
      </c>
      <c r="BE24" s="1">
        <f t="shared" si="3"/>
        <v>0</v>
      </c>
      <c r="BF24" s="1">
        <f t="shared" si="4"/>
        <v>2</v>
      </c>
      <c r="BG24" s="1">
        <f t="shared" si="5"/>
        <v>4</v>
      </c>
    </row>
    <row r="25" spans="1:59" x14ac:dyDescent="0.25">
      <c r="A25">
        <v>17</v>
      </c>
      <c r="B25" s="3">
        <f t="shared" si="6"/>
        <v>100</v>
      </c>
      <c r="C25">
        <v>100</v>
      </c>
      <c r="D25" s="3">
        <f>D24-($D$3*$G$3*$E$3)/(1+$D$3*$F$3+$D$3*$G$3*$E$3)*(D24-E25+G25)+$E$3/(1+$D$3*$F$3+$D$3*$G$3*$E$3)*F25+G25</f>
        <v>2</v>
      </c>
      <c r="E25">
        <v>2</v>
      </c>
      <c r="F25">
        <v>0</v>
      </c>
      <c r="G25">
        <v>0</v>
      </c>
      <c r="H25" s="3">
        <f t="shared" si="0"/>
        <v>2</v>
      </c>
      <c r="I25" s="2">
        <f t="shared" si="7"/>
        <v>4</v>
      </c>
      <c r="J25" s="2"/>
      <c r="K25" s="2"/>
      <c r="BB25" s="1">
        <f t="shared" si="1"/>
        <v>100</v>
      </c>
      <c r="BC25" s="1">
        <f>$C$3</f>
        <v>2</v>
      </c>
      <c r="BD25" s="1">
        <f t="shared" si="2"/>
        <v>0</v>
      </c>
      <c r="BE25" s="1">
        <f t="shared" si="3"/>
        <v>0</v>
      </c>
      <c r="BF25" s="1">
        <f t="shared" si="4"/>
        <v>2</v>
      </c>
      <c r="BG25" s="1">
        <f t="shared" si="5"/>
        <v>4</v>
      </c>
    </row>
    <row r="26" spans="1:59" x14ac:dyDescent="0.25">
      <c r="A26">
        <v>18</v>
      </c>
      <c r="B26" s="3">
        <f t="shared" si="6"/>
        <v>100</v>
      </c>
      <c r="C26">
        <v>100</v>
      </c>
      <c r="D26" s="3">
        <f>D25-($D$3*$G$3*$E$3)/(1+$D$3*$F$3+$D$3*$G$3*$E$3)*(D25-E26+G26)+$E$3/(1+$D$3*$F$3+$D$3*$G$3*$E$3)*F26+G26</f>
        <v>2</v>
      </c>
      <c r="E26">
        <v>2</v>
      </c>
      <c r="F26">
        <v>0</v>
      </c>
      <c r="G26">
        <v>0</v>
      </c>
      <c r="H26" s="3">
        <f t="shared" si="0"/>
        <v>2</v>
      </c>
      <c r="I26" s="2">
        <f t="shared" si="7"/>
        <v>4</v>
      </c>
      <c r="J26" s="2"/>
      <c r="K26" s="2"/>
      <c r="BB26" s="1">
        <f t="shared" si="1"/>
        <v>100</v>
      </c>
      <c r="BC26" s="1">
        <f>$C$3</f>
        <v>2</v>
      </c>
      <c r="BD26" s="1">
        <f t="shared" si="2"/>
        <v>0</v>
      </c>
      <c r="BE26" s="1">
        <f t="shared" si="3"/>
        <v>0</v>
      </c>
      <c r="BF26" s="1">
        <f t="shared" si="4"/>
        <v>2</v>
      </c>
      <c r="BG26" s="1">
        <f t="shared" si="5"/>
        <v>4</v>
      </c>
    </row>
    <row r="27" spans="1:59" x14ac:dyDescent="0.25">
      <c r="A27">
        <v>19</v>
      </c>
      <c r="B27" s="3">
        <f t="shared" si="6"/>
        <v>100</v>
      </c>
      <c r="C27">
        <v>100</v>
      </c>
      <c r="D27" s="3">
        <f>D26-($D$3*$G$3*$E$3)/(1+$D$3*$F$3+$D$3*$G$3*$E$3)*(D26-E27+G27)+$E$3/(1+$D$3*$F$3+$D$3*$G$3*$E$3)*F27+G27</f>
        <v>2</v>
      </c>
      <c r="E27">
        <v>2</v>
      </c>
      <c r="F27">
        <v>0</v>
      </c>
      <c r="G27">
        <v>0</v>
      </c>
      <c r="H27" s="3">
        <f t="shared" si="0"/>
        <v>2</v>
      </c>
      <c r="I27" s="2">
        <f t="shared" si="7"/>
        <v>4</v>
      </c>
      <c r="J27" s="2"/>
      <c r="K27" s="2"/>
      <c r="BB27" s="1">
        <f t="shared" si="1"/>
        <v>100</v>
      </c>
      <c r="BC27" s="1">
        <f>$C$3</f>
        <v>2</v>
      </c>
      <c r="BD27" s="1">
        <f t="shared" si="2"/>
        <v>0</v>
      </c>
      <c r="BE27" s="1">
        <f t="shared" si="3"/>
        <v>0</v>
      </c>
      <c r="BF27" s="1">
        <f t="shared" si="4"/>
        <v>2</v>
      </c>
      <c r="BG27" s="1">
        <f t="shared" si="5"/>
        <v>4</v>
      </c>
    </row>
    <row r="28" spans="1:59" x14ac:dyDescent="0.25">
      <c r="A28">
        <v>20</v>
      </c>
      <c r="B28" s="3">
        <f t="shared" si="6"/>
        <v>100</v>
      </c>
      <c r="C28">
        <v>100</v>
      </c>
      <c r="D28" s="3">
        <f>D27-($D$3*$G$3*$E$3)/(1+$D$3*$F$3+$D$3*$G$3*$E$3)*(D27-E28+G28)+$E$3/(1+$D$3*$F$3+$D$3*$G$3*$E$3)*F28+G28</f>
        <v>2</v>
      </c>
      <c r="E28">
        <v>2</v>
      </c>
      <c r="F28">
        <v>0</v>
      </c>
      <c r="G28">
        <v>0</v>
      </c>
      <c r="H28" s="3">
        <f t="shared" si="0"/>
        <v>2</v>
      </c>
      <c r="I28" s="2">
        <f t="shared" si="7"/>
        <v>4</v>
      </c>
      <c r="J28" s="2"/>
      <c r="K28" s="2"/>
      <c r="BB28" s="1">
        <f t="shared" si="1"/>
        <v>100</v>
      </c>
      <c r="BC28" s="1">
        <f>$C$3</f>
        <v>2</v>
      </c>
      <c r="BD28" s="1">
        <f t="shared" si="2"/>
        <v>0</v>
      </c>
      <c r="BE28" s="1">
        <f t="shared" si="3"/>
        <v>0</v>
      </c>
      <c r="BF28" s="1">
        <f t="shared" si="4"/>
        <v>2</v>
      </c>
      <c r="BG28" s="1">
        <f t="shared" si="5"/>
        <v>4</v>
      </c>
    </row>
    <row r="29" spans="1:59" x14ac:dyDescent="0.25">
      <c r="A29">
        <v>21</v>
      </c>
      <c r="B29" s="3">
        <f t="shared" si="6"/>
        <v>100</v>
      </c>
      <c r="C29">
        <v>100</v>
      </c>
      <c r="D29" s="3">
        <f>D28-($D$3*$G$3*$E$3)/(1+$D$3*$F$3+$D$3*$G$3*$E$3)*(D28-E29+G29)+$E$3/(1+$D$3*$F$3+$D$3*$G$3*$E$3)*F29+G29</f>
        <v>2</v>
      </c>
      <c r="E29">
        <v>2</v>
      </c>
      <c r="F29">
        <v>0</v>
      </c>
      <c r="G29">
        <v>0</v>
      </c>
      <c r="H29" s="3">
        <f t="shared" si="0"/>
        <v>2</v>
      </c>
      <c r="I29" s="2">
        <f t="shared" si="7"/>
        <v>4</v>
      </c>
      <c r="J29" s="2"/>
      <c r="K29" s="2"/>
      <c r="BB29" s="1">
        <f t="shared" si="1"/>
        <v>100</v>
      </c>
      <c r="BC29" s="1">
        <f>$C$3</f>
        <v>2</v>
      </c>
      <c r="BD29" s="1">
        <f t="shared" si="2"/>
        <v>0</v>
      </c>
      <c r="BE29" s="1">
        <f t="shared" si="3"/>
        <v>0</v>
      </c>
      <c r="BF29" s="1">
        <f t="shared" si="4"/>
        <v>2</v>
      </c>
      <c r="BG29" s="1">
        <f t="shared" si="5"/>
        <v>4</v>
      </c>
    </row>
    <row r="30" spans="1:59" x14ac:dyDescent="0.25">
      <c r="A30">
        <v>22</v>
      </c>
      <c r="B30" s="3">
        <f t="shared" si="6"/>
        <v>100</v>
      </c>
      <c r="C30">
        <v>100</v>
      </c>
      <c r="D30" s="3">
        <f>D29-($D$3*$G$3*$E$3)/(1+$D$3*$F$3+$D$3*$G$3*$E$3)*(D29-E30+G30)+$E$3/(1+$D$3*$F$3+$D$3*$G$3*$E$3)*F30+G30</f>
        <v>2</v>
      </c>
      <c r="E30">
        <v>2</v>
      </c>
      <c r="F30">
        <v>0</v>
      </c>
      <c r="G30">
        <v>0</v>
      </c>
      <c r="H30" s="3">
        <f t="shared" si="0"/>
        <v>2</v>
      </c>
      <c r="I30" s="2">
        <f t="shared" si="7"/>
        <v>4</v>
      </c>
      <c r="J30" s="2"/>
      <c r="K30" s="2"/>
      <c r="BB30" s="1">
        <f t="shared" si="1"/>
        <v>100</v>
      </c>
      <c r="BC30" s="1">
        <f>$C$3</f>
        <v>2</v>
      </c>
      <c r="BD30" s="1">
        <f t="shared" si="2"/>
        <v>0</v>
      </c>
      <c r="BE30" s="1">
        <f t="shared" si="3"/>
        <v>0</v>
      </c>
      <c r="BF30" s="1">
        <f t="shared" si="4"/>
        <v>2</v>
      </c>
      <c r="BG30" s="1">
        <f t="shared" si="5"/>
        <v>4</v>
      </c>
    </row>
    <row r="31" spans="1:59" x14ac:dyDescent="0.25">
      <c r="A31">
        <v>23</v>
      </c>
      <c r="B31" s="3">
        <f t="shared" si="6"/>
        <v>100</v>
      </c>
      <c r="C31">
        <v>100</v>
      </c>
      <c r="D31" s="3">
        <f>D30-($D$3*$G$3*$E$3)/(1+$D$3*$F$3+$D$3*$G$3*$E$3)*(D30-E31+G31)+$E$3/(1+$D$3*$F$3+$D$3*$G$3*$E$3)*F31+G31</f>
        <v>2</v>
      </c>
      <c r="E31">
        <v>2</v>
      </c>
      <c r="F31">
        <v>0</v>
      </c>
      <c r="G31">
        <v>0</v>
      </c>
      <c r="H31" s="3">
        <f t="shared" si="0"/>
        <v>2</v>
      </c>
      <c r="I31" s="2">
        <f t="shared" si="7"/>
        <v>4</v>
      </c>
      <c r="J31" s="2"/>
      <c r="K31" s="2"/>
      <c r="BB31" s="1">
        <f t="shared" si="1"/>
        <v>100</v>
      </c>
      <c r="BC31" s="1">
        <f>$C$3</f>
        <v>2</v>
      </c>
      <c r="BD31" s="1">
        <f t="shared" si="2"/>
        <v>0</v>
      </c>
      <c r="BE31" s="1">
        <f t="shared" si="3"/>
        <v>0</v>
      </c>
      <c r="BF31" s="1">
        <f t="shared" si="4"/>
        <v>2</v>
      </c>
      <c r="BG31" s="1">
        <f t="shared" si="5"/>
        <v>4</v>
      </c>
    </row>
    <row r="32" spans="1:59" x14ac:dyDescent="0.25">
      <c r="A32">
        <v>24</v>
      </c>
      <c r="B32" s="3">
        <f t="shared" si="6"/>
        <v>100</v>
      </c>
      <c r="C32">
        <v>100</v>
      </c>
      <c r="D32" s="3">
        <f>D31-($D$3*$G$3*$E$3)/(1+$D$3*$F$3+$D$3*$G$3*$E$3)*(D31-E32+G32)+$E$3/(1+$D$3*$F$3+$D$3*$G$3*$E$3)*F32+G32</f>
        <v>2</v>
      </c>
      <c r="E32">
        <v>2</v>
      </c>
      <c r="F32">
        <v>0</v>
      </c>
      <c r="G32">
        <v>0</v>
      </c>
      <c r="H32" s="3">
        <f t="shared" si="0"/>
        <v>2</v>
      </c>
      <c r="I32" s="2">
        <f t="shared" si="7"/>
        <v>4</v>
      </c>
      <c r="J32" s="2"/>
      <c r="K32" s="2"/>
      <c r="BB32" s="1">
        <f t="shared" si="1"/>
        <v>100</v>
      </c>
      <c r="BC32" s="1">
        <f>$C$3</f>
        <v>2</v>
      </c>
      <c r="BD32" s="1">
        <f t="shared" si="2"/>
        <v>0</v>
      </c>
      <c r="BE32" s="1">
        <f t="shared" si="3"/>
        <v>0</v>
      </c>
      <c r="BF32" s="1">
        <f t="shared" si="4"/>
        <v>2</v>
      </c>
      <c r="BG32" s="1">
        <f t="shared" si="5"/>
        <v>4</v>
      </c>
    </row>
    <row r="33" spans="1:59" x14ac:dyDescent="0.25">
      <c r="A33">
        <v>25</v>
      </c>
      <c r="B33" s="3">
        <f t="shared" si="6"/>
        <v>100</v>
      </c>
      <c r="C33">
        <v>100</v>
      </c>
      <c r="D33" s="3">
        <f>D32-($D$3*$G$3*$E$3)/(1+$D$3*$F$3+$D$3*$G$3*$E$3)*(D32-E33+G33)+$E$3/(1+$D$3*$F$3+$D$3*$G$3*$E$3)*F33+G33</f>
        <v>2</v>
      </c>
      <c r="E33">
        <v>2</v>
      </c>
      <c r="F33">
        <v>0</v>
      </c>
      <c r="G33">
        <v>0</v>
      </c>
      <c r="H33" s="3">
        <f t="shared" si="0"/>
        <v>2</v>
      </c>
      <c r="I33" s="2">
        <f t="shared" si="7"/>
        <v>4</v>
      </c>
      <c r="J33" s="2"/>
      <c r="K33" s="2"/>
      <c r="BB33" s="1">
        <f t="shared" si="1"/>
        <v>100</v>
      </c>
      <c r="BC33" s="1">
        <f>$C$3</f>
        <v>2</v>
      </c>
      <c r="BD33" s="1">
        <f t="shared" si="2"/>
        <v>0</v>
      </c>
      <c r="BE33" s="1">
        <f t="shared" si="3"/>
        <v>0</v>
      </c>
      <c r="BF33" s="1">
        <f t="shared" si="4"/>
        <v>2</v>
      </c>
      <c r="BG33" s="1">
        <f t="shared" si="5"/>
        <v>4</v>
      </c>
    </row>
    <row r="34" spans="1:59" x14ac:dyDescent="0.25">
      <c r="A34">
        <v>26</v>
      </c>
      <c r="B34" s="3">
        <f t="shared" si="6"/>
        <v>100</v>
      </c>
      <c r="C34">
        <v>100</v>
      </c>
      <c r="D34" s="3">
        <f>D33-($D$3*$G$3*$E$3)/(1+$D$3*$F$3+$D$3*$G$3*$E$3)*(D33-E34+G34)+$E$3/(1+$D$3*$F$3+$D$3*$G$3*$E$3)*F34+G34</f>
        <v>2</v>
      </c>
      <c r="E34">
        <v>2</v>
      </c>
      <c r="F34">
        <v>0</v>
      </c>
      <c r="G34">
        <v>0</v>
      </c>
      <c r="H34" s="3">
        <f t="shared" si="0"/>
        <v>2</v>
      </c>
      <c r="I34" s="2">
        <f t="shared" si="7"/>
        <v>4</v>
      </c>
      <c r="J34" s="2"/>
      <c r="K34" s="2"/>
      <c r="BB34" s="1">
        <f t="shared" si="1"/>
        <v>100</v>
      </c>
      <c r="BC34" s="1">
        <f>$C$3</f>
        <v>2</v>
      </c>
      <c r="BD34" s="1">
        <f t="shared" si="2"/>
        <v>0</v>
      </c>
      <c r="BE34" s="1">
        <f t="shared" si="3"/>
        <v>0</v>
      </c>
      <c r="BF34" s="1">
        <f t="shared" si="4"/>
        <v>2</v>
      </c>
      <c r="BG34" s="1">
        <f t="shared" si="5"/>
        <v>4</v>
      </c>
    </row>
    <row r="35" spans="1:59" x14ac:dyDescent="0.25">
      <c r="A35">
        <v>27</v>
      </c>
      <c r="B35" s="3">
        <f t="shared" si="6"/>
        <v>100</v>
      </c>
      <c r="C35">
        <v>100</v>
      </c>
      <c r="D35" s="3">
        <f>D34-($D$3*$G$3*$E$3)/(1+$D$3*$F$3+$D$3*$G$3*$E$3)*(D34-E35+G35)+$E$3/(1+$D$3*$F$3+$D$3*$G$3*$E$3)*F35+G35</f>
        <v>2</v>
      </c>
      <c r="E35">
        <v>2</v>
      </c>
      <c r="F35">
        <v>0</v>
      </c>
      <c r="G35">
        <v>0</v>
      </c>
      <c r="H35" s="3">
        <f t="shared" si="0"/>
        <v>2</v>
      </c>
      <c r="I35" s="2">
        <f t="shared" si="7"/>
        <v>4</v>
      </c>
      <c r="J35" s="2"/>
      <c r="K35" s="2"/>
      <c r="BB35" s="1">
        <f t="shared" si="1"/>
        <v>100</v>
      </c>
      <c r="BC35" s="1">
        <f>$C$3</f>
        <v>2</v>
      </c>
      <c r="BD35" s="1">
        <f t="shared" si="2"/>
        <v>0</v>
      </c>
      <c r="BE35" s="1">
        <f t="shared" si="3"/>
        <v>0</v>
      </c>
      <c r="BF35" s="1">
        <f t="shared" si="4"/>
        <v>2</v>
      </c>
      <c r="BG35" s="1">
        <f t="shared" si="5"/>
        <v>4</v>
      </c>
    </row>
    <row r="36" spans="1:59" x14ac:dyDescent="0.25">
      <c r="A36">
        <v>28</v>
      </c>
      <c r="B36" s="3">
        <f t="shared" si="6"/>
        <v>100</v>
      </c>
      <c r="C36">
        <v>100</v>
      </c>
      <c r="D36" s="3">
        <f>D35-($D$3*$G$3*$E$3)/(1+$D$3*$F$3+$D$3*$G$3*$E$3)*(D35-E36+G36)+$E$3/(1+$D$3*$F$3+$D$3*$G$3*$E$3)*F36+G36</f>
        <v>2</v>
      </c>
      <c r="E36">
        <v>2</v>
      </c>
      <c r="F36">
        <v>0</v>
      </c>
      <c r="G36">
        <v>0</v>
      </c>
      <c r="H36" s="3">
        <f t="shared" si="0"/>
        <v>2</v>
      </c>
      <c r="I36" s="2">
        <f t="shared" si="7"/>
        <v>4</v>
      </c>
      <c r="J36" s="2"/>
      <c r="K36" s="2"/>
      <c r="BB36" s="1">
        <f t="shared" si="1"/>
        <v>100</v>
      </c>
      <c r="BC36" s="1">
        <f>$C$3</f>
        <v>2</v>
      </c>
      <c r="BD36" s="1">
        <f t="shared" si="2"/>
        <v>0</v>
      </c>
      <c r="BE36" s="1">
        <f t="shared" si="3"/>
        <v>0</v>
      </c>
      <c r="BF36" s="1">
        <f t="shared" si="4"/>
        <v>2</v>
      </c>
      <c r="BG36" s="1">
        <f t="shared" si="5"/>
        <v>4</v>
      </c>
    </row>
    <row r="37" spans="1:59" x14ac:dyDescent="0.25">
      <c r="A37">
        <v>29</v>
      </c>
      <c r="B37" s="3">
        <f t="shared" si="6"/>
        <v>100</v>
      </c>
      <c r="C37">
        <v>100</v>
      </c>
      <c r="D37" s="3">
        <f>D36-($D$3*$G$3*$E$3)/(1+$D$3*$F$3+$D$3*$G$3*$E$3)*(D36-E37+G37)+$E$3/(1+$D$3*$F$3+$D$3*$G$3*$E$3)*F37+G37</f>
        <v>2</v>
      </c>
      <c r="E37">
        <v>2</v>
      </c>
      <c r="F37">
        <v>0</v>
      </c>
      <c r="G37">
        <v>0</v>
      </c>
      <c r="H37" s="3">
        <f t="shared" si="0"/>
        <v>2</v>
      </c>
      <c r="I37" s="2">
        <f t="shared" si="7"/>
        <v>4</v>
      </c>
      <c r="J37" s="2"/>
      <c r="K37" s="2"/>
      <c r="BB37" s="1">
        <f t="shared" si="1"/>
        <v>100</v>
      </c>
      <c r="BC37" s="1">
        <f>$C$3</f>
        <v>2</v>
      </c>
      <c r="BD37" s="1">
        <f t="shared" si="2"/>
        <v>0</v>
      </c>
      <c r="BE37" s="1">
        <f t="shared" si="3"/>
        <v>0</v>
      </c>
      <c r="BF37" s="1">
        <f t="shared" si="4"/>
        <v>2</v>
      </c>
      <c r="BG37" s="1">
        <f t="shared" si="5"/>
        <v>4</v>
      </c>
    </row>
    <row r="38" spans="1:59" x14ac:dyDescent="0.25">
      <c r="A38">
        <v>30</v>
      </c>
      <c r="B38" s="3">
        <f t="shared" si="6"/>
        <v>100</v>
      </c>
      <c r="C38">
        <v>100</v>
      </c>
      <c r="D38" s="3">
        <f>D37-($D$3*$G$3*$E$3)/(1+$D$3*$F$3+$D$3*$G$3*$E$3)*(D37-E38+G38)+$E$3/(1+$D$3*$F$3+$D$3*$G$3*$E$3)*F38+G38</f>
        <v>2</v>
      </c>
      <c r="E38">
        <v>2</v>
      </c>
      <c r="F38">
        <v>0</v>
      </c>
      <c r="G38">
        <v>0</v>
      </c>
      <c r="H38" s="3">
        <f t="shared" si="0"/>
        <v>2</v>
      </c>
      <c r="I38" s="2">
        <f t="shared" si="7"/>
        <v>4</v>
      </c>
      <c r="J38" s="2"/>
      <c r="K38" s="2"/>
      <c r="BB38" s="1">
        <f t="shared" si="1"/>
        <v>100</v>
      </c>
      <c r="BC38" s="1">
        <f>$C$3</f>
        <v>2</v>
      </c>
      <c r="BD38" s="1">
        <f t="shared" si="2"/>
        <v>0</v>
      </c>
      <c r="BE38" s="1">
        <f t="shared" si="3"/>
        <v>0</v>
      </c>
      <c r="BF38" s="1">
        <f t="shared" si="4"/>
        <v>2</v>
      </c>
      <c r="BG38" s="1">
        <f t="shared" si="5"/>
        <v>4</v>
      </c>
    </row>
    <row r="39" spans="1:59" x14ac:dyDescent="0.25">
      <c r="A39">
        <v>31</v>
      </c>
      <c r="B39" s="3">
        <f t="shared" si="6"/>
        <v>100</v>
      </c>
      <c r="C39">
        <v>100</v>
      </c>
      <c r="D39" s="3">
        <f>D38-($D$3*$G$3*$E$3)/(1+$D$3*$F$3+$D$3*$G$3*$E$3)*(D38-E39+G39)+$E$3/(1+$D$3*$F$3+$D$3*$G$3*$E$3)*F39+G39</f>
        <v>2</v>
      </c>
      <c r="E39">
        <v>2</v>
      </c>
      <c r="F39">
        <v>0</v>
      </c>
      <c r="G39">
        <v>0</v>
      </c>
      <c r="H39" s="3">
        <f t="shared" si="0"/>
        <v>2</v>
      </c>
      <c r="I39" s="2">
        <f t="shared" si="7"/>
        <v>4</v>
      </c>
      <c r="J39" s="2"/>
      <c r="K39" s="2"/>
      <c r="BB39" s="1">
        <f t="shared" si="1"/>
        <v>100</v>
      </c>
      <c r="BC39" s="1">
        <f>$C$3</f>
        <v>2</v>
      </c>
      <c r="BD39" s="1">
        <f t="shared" si="2"/>
        <v>0</v>
      </c>
      <c r="BE39" s="1">
        <f t="shared" si="3"/>
        <v>0</v>
      </c>
      <c r="BF39" s="1">
        <f t="shared" si="4"/>
        <v>2</v>
      </c>
      <c r="BG39" s="1">
        <f t="shared" si="5"/>
        <v>4</v>
      </c>
    </row>
    <row r="40" spans="1:59" x14ac:dyDescent="0.25">
      <c r="A40">
        <v>32</v>
      </c>
      <c r="B40" s="3">
        <f t="shared" si="6"/>
        <v>100</v>
      </c>
      <c r="C40">
        <v>100</v>
      </c>
      <c r="D40" s="3">
        <f>D39-($D$3*$G$3*$E$3)/(1+$D$3*$F$3+$D$3*$G$3*$E$3)*(D39-E40+G40)+$E$3/(1+$D$3*$F$3+$D$3*$G$3*$E$3)*F40+G40</f>
        <v>2</v>
      </c>
      <c r="E40">
        <v>2</v>
      </c>
      <c r="F40">
        <v>0</v>
      </c>
      <c r="G40">
        <v>0</v>
      </c>
      <c r="H40" s="3">
        <f t="shared" si="0"/>
        <v>2</v>
      </c>
      <c r="I40" s="2">
        <f t="shared" si="7"/>
        <v>4</v>
      </c>
      <c r="J40" s="2"/>
      <c r="K40" s="2"/>
      <c r="BB40" s="1">
        <f t="shared" si="1"/>
        <v>100</v>
      </c>
      <c r="BC40" s="1">
        <f>$C$3</f>
        <v>2</v>
      </c>
      <c r="BD40" s="1">
        <f t="shared" si="2"/>
        <v>0</v>
      </c>
      <c r="BE40" s="1">
        <f t="shared" si="3"/>
        <v>0</v>
      </c>
      <c r="BF40" s="1">
        <f t="shared" si="4"/>
        <v>2</v>
      </c>
      <c r="BG40" s="1">
        <f t="shared" si="5"/>
        <v>4</v>
      </c>
    </row>
    <row r="41" spans="1:59" x14ac:dyDescent="0.25">
      <c r="A41">
        <v>33</v>
      </c>
      <c r="B41" s="3">
        <f t="shared" si="6"/>
        <v>100</v>
      </c>
      <c r="C41">
        <v>100</v>
      </c>
      <c r="D41" s="3">
        <f>D40-($D$3*$G$3*$E$3)/(1+$D$3*$F$3+$D$3*$G$3*$E$3)*(D40-E41+G41)+$E$3/(1+$D$3*$F$3+$D$3*$G$3*$E$3)*F41+G41</f>
        <v>2</v>
      </c>
      <c r="E41">
        <v>2</v>
      </c>
      <c r="F41">
        <v>0</v>
      </c>
      <c r="G41">
        <v>0</v>
      </c>
      <c r="H41" s="3">
        <f t="shared" si="0"/>
        <v>2</v>
      </c>
      <c r="I41" s="2">
        <f t="shared" si="7"/>
        <v>4</v>
      </c>
      <c r="J41" s="2"/>
      <c r="K41" s="2"/>
      <c r="BB41" s="1">
        <f t="shared" si="1"/>
        <v>100</v>
      </c>
      <c r="BC41" s="1">
        <f>$C$3</f>
        <v>2</v>
      </c>
      <c r="BD41" s="1">
        <f t="shared" si="2"/>
        <v>0</v>
      </c>
      <c r="BE41" s="1">
        <f t="shared" si="3"/>
        <v>0</v>
      </c>
      <c r="BF41" s="1">
        <f t="shared" si="4"/>
        <v>2</v>
      </c>
      <c r="BG41" s="1">
        <f t="shared" si="5"/>
        <v>4</v>
      </c>
    </row>
    <row r="42" spans="1:59" x14ac:dyDescent="0.25">
      <c r="A42">
        <v>34</v>
      </c>
      <c r="B42" s="3">
        <f t="shared" si="6"/>
        <v>100</v>
      </c>
      <c r="C42">
        <v>100</v>
      </c>
      <c r="D42" s="3">
        <f>D41-($D$3*$G$3*$E$3)/(1+$D$3*$F$3+$D$3*$G$3*$E$3)*(D41-E42+G42)+$E$3/(1+$D$3*$F$3+$D$3*$G$3*$E$3)*F42+G42</f>
        <v>2</v>
      </c>
      <c r="E42">
        <v>2</v>
      </c>
      <c r="F42">
        <v>0</v>
      </c>
      <c r="G42">
        <v>0</v>
      </c>
      <c r="H42" s="3">
        <f t="shared" si="0"/>
        <v>2</v>
      </c>
      <c r="I42" s="2">
        <f t="shared" si="7"/>
        <v>4</v>
      </c>
      <c r="J42" s="2"/>
      <c r="K42" s="2"/>
      <c r="BB42" s="1">
        <f t="shared" si="1"/>
        <v>100</v>
      </c>
      <c r="BC42" s="1">
        <f>$C$3</f>
        <v>2</v>
      </c>
      <c r="BD42" s="1">
        <f t="shared" si="2"/>
        <v>0</v>
      </c>
      <c r="BE42" s="1">
        <f t="shared" si="3"/>
        <v>0</v>
      </c>
      <c r="BF42" s="1">
        <f t="shared" si="4"/>
        <v>2</v>
      </c>
      <c r="BG42" s="1">
        <f t="shared" si="5"/>
        <v>4</v>
      </c>
    </row>
    <row r="43" spans="1:59" x14ac:dyDescent="0.25">
      <c r="A43">
        <v>35</v>
      </c>
      <c r="B43" s="3">
        <f t="shared" si="6"/>
        <v>100</v>
      </c>
      <c r="C43">
        <v>100</v>
      </c>
      <c r="D43" s="3">
        <f>D42-($D$3*$G$3*$E$3)/(1+$D$3*$F$3+$D$3*$G$3*$E$3)*(D42-E43+G43)+$E$3/(1+$D$3*$F$3+$D$3*$G$3*$E$3)*F43+G43</f>
        <v>2</v>
      </c>
      <c r="E43">
        <v>2</v>
      </c>
      <c r="F43">
        <v>0</v>
      </c>
      <c r="G43">
        <v>0</v>
      </c>
      <c r="H43" s="3">
        <f t="shared" si="0"/>
        <v>2</v>
      </c>
      <c r="I43" s="2">
        <f t="shared" si="7"/>
        <v>4</v>
      </c>
      <c r="J43" s="2"/>
      <c r="K43" s="2"/>
      <c r="BB43" s="1">
        <f t="shared" si="1"/>
        <v>100</v>
      </c>
      <c r="BC43" s="1">
        <f>$C$3</f>
        <v>2</v>
      </c>
      <c r="BD43" s="1">
        <f t="shared" si="2"/>
        <v>0</v>
      </c>
      <c r="BE43" s="1">
        <f t="shared" si="3"/>
        <v>0</v>
      </c>
      <c r="BF43" s="1">
        <f t="shared" si="4"/>
        <v>2</v>
      </c>
      <c r="BG43" s="1">
        <f t="shared" si="5"/>
        <v>4</v>
      </c>
    </row>
    <row r="44" spans="1:59" x14ac:dyDescent="0.25">
      <c r="A44">
        <v>36</v>
      </c>
      <c r="B44" s="3">
        <f t="shared" si="6"/>
        <v>100</v>
      </c>
      <c r="C44">
        <v>100</v>
      </c>
      <c r="D44" s="3">
        <f>D43-($D$3*$G$3*$E$3)/(1+$D$3*$F$3+$D$3*$G$3*$E$3)*(D43-E44+G44)+$E$3/(1+$D$3*$F$3+$D$3*$G$3*$E$3)*F44+G44</f>
        <v>2</v>
      </c>
      <c r="E44">
        <v>2</v>
      </c>
      <c r="F44">
        <v>0</v>
      </c>
      <c r="G44">
        <v>0</v>
      </c>
      <c r="H44" s="3">
        <f t="shared" si="0"/>
        <v>2</v>
      </c>
      <c r="I44" s="2">
        <f t="shared" si="7"/>
        <v>4</v>
      </c>
      <c r="J44" s="2"/>
      <c r="K44" s="2"/>
      <c r="BB44" s="1">
        <f t="shared" si="1"/>
        <v>100</v>
      </c>
      <c r="BC44" s="1">
        <f>$C$3</f>
        <v>2</v>
      </c>
      <c r="BD44" s="1">
        <f t="shared" si="2"/>
        <v>0</v>
      </c>
      <c r="BE44" s="1">
        <f t="shared" si="3"/>
        <v>0</v>
      </c>
      <c r="BF44" s="1">
        <f t="shared" si="4"/>
        <v>2</v>
      </c>
      <c r="BG44" s="1">
        <f t="shared" si="5"/>
        <v>4</v>
      </c>
    </row>
    <row r="45" spans="1:59" x14ac:dyDescent="0.25">
      <c r="A45">
        <v>37</v>
      </c>
      <c r="B45" s="3">
        <f t="shared" si="6"/>
        <v>100</v>
      </c>
      <c r="C45">
        <v>100</v>
      </c>
      <c r="D45" s="3">
        <f>D44-($D$3*$G$3*$E$3)/(1+$D$3*$F$3+$D$3*$G$3*$E$3)*(D44-E45+G45)+$E$3/(1+$D$3*$F$3+$D$3*$G$3*$E$3)*F45+G45</f>
        <v>2</v>
      </c>
      <c r="E45">
        <v>2</v>
      </c>
      <c r="F45">
        <v>0</v>
      </c>
      <c r="G45">
        <v>0</v>
      </c>
      <c r="H45" s="3">
        <f t="shared" si="0"/>
        <v>2</v>
      </c>
      <c r="I45" s="2">
        <f t="shared" si="7"/>
        <v>4</v>
      </c>
      <c r="J45" s="2"/>
      <c r="K45" s="2"/>
      <c r="BB45" s="1">
        <f t="shared" si="1"/>
        <v>100</v>
      </c>
      <c r="BC45" s="1">
        <f>$C$3</f>
        <v>2</v>
      </c>
      <c r="BD45" s="1">
        <f t="shared" si="2"/>
        <v>0</v>
      </c>
      <c r="BE45" s="1">
        <f t="shared" si="3"/>
        <v>0</v>
      </c>
      <c r="BF45" s="1">
        <f t="shared" si="4"/>
        <v>2</v>
      </c>
      <c r="BG45" s="1">
        <f t="shared" si="5"/>
        <v>4</v>
      </c>
    </row>
    <row r="46" spans="1:59" x14ac:dyDescent="0.25">
      <c r="A46">
        <v>38</v>
      </c>
      <c r="B46" s="3">
        <f t="shared" si="6"/>
        <v>100</v>
      </c>
      <c r="C46">
        <v>100</v>
      </c>
      <c r="D46" s="3">
        <f>D45-($D$3*$G$3*$E$3)/(1+$D$3*$F$3+$D$3*$G$3*$E$3)*(D45-E46+G46)+$E$3/(1+$D$3*$F$3+$D$3*$G$3*$E$3)*F46+G46</f>
        <v>2</v>
      </c>
      <c r="E46">
        <v>2</v>
      </c>
      <c r="F46">
        <v>0</v>
      </c>
      <c r="G46">
        <v>0</v>
      </c>
      <c r="H46" s="3">
        <f t="shared" si="0"/>
        <v>2</v>
      </c>
      <c r="I46" s="2">
        <f t="shared" si="7"/>
        <v>4</v>
      </c>
      <c r="J46" s="2"/>
      <c r="K46" s="2"/>
      <c r="BB46" s="1">
        <f t="shared" si="1"/>
        <v>100</v>
      </c>
      <c r="BC46" s="1">
        <f>$C$3</f>
        <v>2</v>
      </c>
      <c r="BD46" s="1">
        <f t="shared" si="2"/>
        <v>0</v>
      </c>
      <c r="BE46" s="1">
        <f t="shared" si="3"/>
        <v>0</v>
      </c>
      <c r="BF46" s="1">
        <f t="shared" si="4"/>
        <v>2</v>
      </c>
      <c r="BG46" s="1">
        <f t="shared" si="5"/>
        <v>4</v>
      </c>
    </row>
    <row r="47" spans="1:59" x14ac:dyDescent="0.25">
      <c r="A47">
        <v>39</v>
      </c>
      <c r="B47" s="3">
        <f t="shared" si="6"/>
        <v>100</v>
      </c>
      <c r="C47">
        <v>100</v>
      </c>
      <c r="D47" s="3">
        <f>D46-($D$3*$G$3*$E$3)/(1+$D$3*$F$3+$D$3*$G$3*$E$3)*(D46-E47+G47)+$E$3/(1+$D$3*$F$3+$D$3*$G$3*$E$3)*F47+G47</f>
        <v>2</v>
      </c>
      <c r="E47">
        <v>2</v>
      </c>
      <c r="F47">
        <v>0</v>
      </c>
      <c r="G47">
        <v>0</v>
      </c>
      <c r="H47" s="3">
        <f t="shared" si="0"/>
        <v>2</v>
      </c>
      <c r="I47" s="2">
        <f t="shared" si="7"/>
        <v>4</v>
      </c>
      <c r="J47" s="2"/>
      <c r="K47" s="2"/>
      <c r="BB47" s="1">
        <f t="shared" si="1"/>
        <v>100</v>
      </c>
      <c r="BC47" s="1">
        <f>$C$3</f>
        <v>2</v>
      </c>
      <c r="BD47" s="1">
        <f t="shared" si="2"/>
        <v>0</v>
      </c>
      <c r="BE47" s="1">
        <f t="shared" si="3"/>
        <v>0</v>
      </c>
      <c r="BF47" s="1">
        <f t="shared" si="4"/>
        <v>2</v>
      </c>
      <c r="BG47" s="1">
        <f t="shared" si="5"/>
        <v>4</v>
      </c>
    </row>
    <row r="48" spans="1:59" x14ac:dyDescent="0.25">
      <c r="A48">
        <v>40</v>
      </c>
      <c r="B48" s="3">
        <f t="shared" si="6"/>
        <v>100</v>
      </c>
      <c r="C48">
        <v>100</v>
      </c>
      <c r="D48" s="3">
        <f>D47-($D$3*$G$3*$E$3)/(1+$D$3*$F$3+$D$3*$G$3*$E$3)*(D47-E48+G48)+$E$3/(1+$D$3*$F$3+$D$3*$G$3*$E$3)*F48+G48</f>
        <v>2</v>
      </c>
      <c r="E48">
        <v>2</v>
      </c>
      <c r="F48">
        <v>0</v>
      </c>
      <c r="G48">
        <v>0</v>
      </c>
      <c r="H48" s="3">
        <f t="shared" si="0"/>
        <v>2</v>
      </c>
      <c r="I48" s="2">
        <f t="shared" si="7"/>
        <v>4</v>
      </c>
      <c r="J48" s="2"/>
      <c r="K48" s="2"/>
      <c r="BB48" s="1">
        <f t="shared" si="1"/>
        <v>100</v>
      </c>
      <c r="BC48" s="1">
        <f>$C$3</f>
        <v>2</v>
      </c>
      <c r="BD48" s="1">
        <f t="shared" si="2"/>
        <v>0</v>
      </c>
      <c r="BE48" s="1">
        <f t="shared" si="3"/>
        <v>0</v>
      </c>
      <c r="BF48" s="1">
        <f t="shared" si="4"/>
        <v>2</v>
      </c>
      <c r="BG48" s="1">
        <f t="shared" si="5"/>
        <v>4</v>
      </c>
    </row>
    <row r="49" spans="1:59" x14ac:dyDescent="0.25">
      <c r="A49">
        <v>41</v>
      </c>
      <c r="B49" s="3">
        <f t="shared" si="6"/>
        <v>100</v>
      </c>
      <c r="C49">
        <v>100</v>
      </c>
      <c r="D49" s="3">
        <f>D48-($D$3*$G$3*$E$3)/(1+$D$3*$F$3+$D$3*$G$3*$E$3)*(D48-E49+G49)+$E$3/(1+$D$3*$F$3+$D$3*$G$3*$E$3)*F49+G49</f>
        <v>2</v>
      </c>
      <c r="E49">
        <v>2</v>
      </c>
      <c r="F49">
        <v>0</v>
      </c>
      <c r="G49">
        <v>0</v>
      </c>
      <c r="H49" s="3">
        <f t="shared" si="0"/>
        <v>2</v>
      </c>
      <c r="I49" s="2">
        <f t="shared" si="7"/>
        <v>4</v>
      </c>
      <c r="J49" s="2"/>
      <c r="K49" s="2"/>
      <c r="BB49" s="1">
        <f t="shared" si="1"/>
        <v>100</v>
      </c>
      <c r="BC49" s="1">
        <f>$C$3</f>
        <v>2</v>
      </c>
      <c r="BD49" s="1">
        <f t="shared" si="2"/>
        <v>0</v>
      </c>
      <c r="BE49" s="1">
        <f t="shared" si="3"/>
        <v>0</v>
      </c>
      <c r="BF49" s="1">
        <f t="shared" si="4"/>
        <v>2</v>
      </c>
      <c r="BG49" s="1">
        <f t="shared" si="5"/>
        <v>4</v>
      </c>
    </row>
    <row r="50" spans="1:59" x14ac:dyDescent="0.25">
      <c r="A50">
        <v>42</v>
      </c>
      <c r="B50" s="3">
        <f t="shared" si="6"/>
        <v>100</v>
      </c>
      <c r="C50">
        <v>100</v>
      </c>
      <c r="D50" s="3">
        <f>D49-($D$3*$G$3*$E$3)/(1+$D$3*$F$3+$D$3*$G$3*$E$3)*(D49-E50+G50)+$E$3/(1+$D$3*$F$3+$D$3*$G$3*$E$3)*F50+G50</f>
        <v>2</v>
      </c>
      <c r="E50">
        <v>2</v>
      </c>
      <c r="F50">
        <v>0</v>
      </c>
      <c r="G50">
        <v>0</v>
      </c>
      <c r="H50" s="3">
        <f t="shared" si="0"/>
        <v>2</v>
      </c>
      <c r="I50" s="2">
        <f t="shared" si="7"/>
        <v>4</v>
      </c>
      <c r="J50" s="2"/>
      <c r="K50" s="2"/>
      <c r="BB50" s="1">
        <f t="shared" si="1"/>
        <v>100</v>
      </c>
      <c r="BC50" s="1">
        <f>$C$3</f>
        <v>2</v>
      </c>
      <c r="BD50" s="1">
        <f t="shared" si="2"/>
        <v>0</v>
      </c>
      <c r="BE50" s="1">
        <f t="shared" si="3"/>
        <v>0</v>
      </c>
      <c r="BF50" s="1">
        <f t="shared" si="4"/>
        <v>2</v>
      </c>
      <c r="BG50" s="1">
        <f t="shared" si="5"/>
        <v>4</v>
      </c>
    </row>
    <row r="51" spans="1:59" x14ac:dyDescent="0.25">
      <c r="A51">
        <v>43</v>
      </c>
      <c r="B51" s="3">
        <f t="shared" si="6"/>
        <v>100</v>
      </c>
      <c r="C51">
        <v>100</v>
      </c>
      <c r="D51" s="3">
        <f>D50-($D$3*$G$3*$E$3)/(1+$D$3*$F$3+$D$3*$G$3*$E$3)*(D50-E51+G51)+$E$3/(1+$D$3*$F$3+$D$3*$G$3*$E$3)*F51+G51</f>
        <v>2</v>
      </c>
      <c r="E51">
        <v>2</v>
      </c>
      <c r="F51">
        <v>0</v>
      </c>
      <c r="G51">
        <v>0</v>
      </c>
      <c r="H51" s="3">
        <f t="shared" si="0"/>
        <v>2</v>
      </c>
      <c r="I51" s="2">
        <f t="shared" si="7"/>
        <v>4</v>
      </c>
      <c r="J51" s="2"/>
      <c r="K51" s="2"/>
      <c r="BB51" s="1">
        <f t="shared" si="1"/>
        <v>100</v>
      </c>
      <c r="BC51" s="1">
        <f>$C$3</f>
        <v>2</v>
      </c>
      <c r="BD51" s="1">
        <f t="shared" si="2"/>
        <v>0</v>
      </c>
      <c r="BE51" s="1">
        <f t="shared" si="3"/>
        <v>0</v>
      </c>
      <c r="BF51" s="1">
        <f t="shared" si="4"/>
        <v>2</v>
      </c>
      <c r="BG51" s="1">
        <f t="shared" si="5"/>
        <v>4</v>
      </c>
    </row>
    <row r="52" spans="1:59" x14ac:dyDescent="0.25">
      <c r="A52">
        <v>44</v>
      </c>
      <c r="B52" s="3">
        <f t="shared" si="6"/>
        <v>100</v>
      </c>
      <c r="C52">
        <v>100</v>
      </c>
      <c r="D52" s="3">
        <f>D51-($D$3*$G$3*$E$3)/(1+$D$3*$F$3+$D$3*$G$3*$E$3)*(D51-E52+G52)+$E$3/(1+$D$3*$F$3+$D$3*$G$3*$E$3)*F52+G52</f>
        <v>2</v>
      </c>
      <c r="E52">
        <v>2</v>
      </c>
      <c r="F52">
        <v>0</v>
      </c>
      <c r="G52">
        <v>0</v>
      </c>
      <c r="H52" s="3">
        <f t="shared" si="0"/>
        <v>2</v>
      </c>
      <c r="I52" s="2">
        <f t="shared" si="7"/>
        <v>4</v>
      </c>
      <c r="J52" s="2"/>
      <c r="K52" s="2"/>
      <c r="BB52" s="1">
        <f t="shared" si="1"/>
        <v>100</v>
      </c>
      <c r="BC52" s="1">
        <f>$C$3</f>
        <v>2</v>
      </c>
      <c r="BD52" s="1">
        <f t="shared" si="2"/>
        <v>0</v>
      </c>
      <c r="BE52" s="1">
        <f t="shared" si="3"/>
        <v>0</v>
      </c>
      <c r="BF52" s="1">
        <f t="shared" si="4"/>
        <v>2</v>
      </c>
      <c r="BG52" s="1">
        <f t="shared" si="5"/>
        <v>4</v>
      </c>
    </row>
    <row r="53" spans="1:59" x14ac:dyDescent="0.25">
      <c r="A53">
        <v>45</v>
      </c>
      <c r="B53" s="3">
        <f t="shared" si="6"/>
        <v>100</v>
      </c>
      <c r="C53">
        <v>100</v>
      </c>
      <c r="D53" s="3">
        <f>D52-($D$3*$G$3*$E$3)/(1+$D$3*$F$3+$D$3*$G$3*$E$3)*(D52-E53+G53)+$E$3/(1+$D$3*$F$3+$D$3*$G$3*$E$3)*F53+G53</f>
        <v>2</v>
      </c>
      <c r="E53">
        <v>2</v>
      </c>
      <c r="F53">
        <v>0</v>
      </c>
      <c r="G53">
        <v>0</v>
      </c>
      <c r="H53" s="3">
        <f t="shared" si="0"/>
        <v>2</v>
      </c>
      <c r="I53" s="2">
        <f t="shared" si="7"/>
        <v>4</v>
      </c>
      <c r="J53" s="2"/>
      <c r="K53" s="2"/>
      <c r="BB53" s="1">
        <f t="shared" si="1"/>
        <v>100</v>
      </c>
      <c r="BC53" s="1">
        <f>$C$3</f>
        <v>2</v>
      </c>
      <c r="BD53" s="1">
        <f t="shared" si="2"/>
        <v>0</v>
      </c>
      <c r="BE53" s="1">
        <f t="shared" si="3"/>
        <v>0</v>
      </c>
      <c r="BF53" s="1">
        <f t="shared" si="4"/>
        <v>2</v>
      </c>
      <c r="BG53" s="1">
        <f t="shared" si="5"/>
        <v>4</v>
      </c>
    </row>
    <row r="54" spans="1:59" x14ac:dyDescent="0.25">
      <c r="A54">
        <v>46</v>
      </c>
      <c r="B54" s="3">
        <f t="shared" si="6"/>
        <v>100</v>
      </c>
      <c r="C54">
        <v>100</v>
      </c>
      <c r="D54" s="3">
        <f>D53-($D$3*$G$3*$E$3)/(1+$D$3*$F$3+$D$3*$G$3*$E$3)*(D53-E54+G54)+$E$3/(1+$D$3*$F$3+$D$3*$G$3*$E$3)*F54+G54</f>
        <v>2</v>
      </c>
      <c r="E54">
        <v>2</v>
      </c>
      <c r="F54">
        <v>0</v>
      </c>
      <c r="G54">
        <v>0</v>
      </c>
      <c r="H54" s="3">
        <f t="shared" si="0"/>
        <v>2</v>
      </c>
      <c r="I54" s="2">
        <f t="shared" si="7"/>
        <v>4</v>
      </c>
      <c r="J54" s="2"/>
      <c r="K54" s="2"/>
      <c r="BB54" s="1">
        <f t="shared" si="1"/>
        <v>100</v>
      </c>
      <c r="BC54" s="1">
        <f>$C$3</f>
        <v>2</v>
      </c>
      <c r="BD54" s="1">
        <f t="shared" si="2"/>
        <v>0</v>
      </c>
      <c r="BE54" s="1">
        <f t="shared" si="3"/>
        <v>0</v>
      </c>
      <c r="BF54" s="1">
        <f t="shared" si="4"/>
        <v>2</v>
      </c>
      <c r="BG54" s="1">
        <f t="shared" si="5"/>
        <v>4</v>
      </c>
    </row>
    <row r="55" spans="1:59" x14ac:dyDescent="0.25">
      <c r="A55">
        <v>47</v>
      </c>
      <c r="B55" s="3">
        <f t="shared" si="6"/>
        <v>100</v>
      </c>
      <c r="C55">
        <v>100</v>
      </c>
      <c r="D55" s="3">
        <f>D54-($D$3*$G$3*$E$3)/(1+$D$3*$F$3+$D$3*$G$3*$E$3)*(D54-E55+G55)+$E$3/(1+$D$3*$F$3+$D$3*$G$3*$E$3)*F55+G55</f>
        <v>2</v>
      </c>
      <c r="E55">
        <v>2</v>
      </c>
      <c r="F55">
        <v>0</v>
      </c>
      <c r="G55">
        <v>0</v>
      </c>
      <c r="H55" s="3">
        <f t="shared" si="0"/>
        <v>2</v>
      </c>
      <c r="I55" s="2">
        <f t="shared" si="7"/>
        <v>4</v>
      </c>
      <c r="J55" s="2"/>
      <c r="K55" s="2"/>
      <c r="BB55" s="1">
        <f t="shared" si="1"/>
        <v>100</v>
      </c>
      <c r="BC55" s="1">
        <f>$C$3</f>
        <v>2</v>
      </c>
      <c r="BD55" s="1">
        <f t="shared" si="2"/>
        <v>0</v>
      </c>
      <c r="BE55" s="1">
        <f t="shared" si="3"/>
        <v>0</v>
      </c>
      <c r="BF55" s="1">
        <f t="shared" si="4"/>
        <v>2</v>
      </c>
      <c r="BG55" s="1">
        <f t="shared" si="5"/>
        <v>4</v>
      </c>
    </row>
    <row r="56" spans="1:59" x14ac:dyDescent="0.25">
      <c r="A56">
        <v>48</v>
      </c>
      <c r="B56" s="3">
        <f t="shared" si="6"/>
        <v>100</v>
      </c>
      <c r="C56">
        <v>100</v>
      </c>
      <c r="D56" s="3">
        <f>D55-($D$3*$G$3*$E$3)/(1+$D$3*$F$3+$D$3*$G$3*$E$3)*(D55-E56+G56)+$E$3/(1+$D$3*$F$3+$D$3*$G$3*$E$3)*F56+G56</f>
        <v>2</v>
      </c>
      <c r="E56">
        <v>2</v>
      </c>
      <c r="F56">
        <v>0</v>
      </c>
      <c r="G56">
        <v>0</v>
      </c>
      <c r="H56" s="3">
        <f t="shared" si="0"/>
        <v>2</v>
      </c>
      <c r="I56" s="2">
        <f t="shared" si="7"/>
        <v>4</v>
      </c>
      <c r="J56" s="2"/>
      <c r="K56" s="2"/>
      <c r="BB56" s="1">
        <f t="shared" si="1"/>
        <v>100</v>
      </c>
      <c r="BC56" s="1">
        <f>$C$3</f>
        <v>2</v>
      </c>
      <c r="BD56" s="1">
        <f t="shared" si="2"/>
        <v>0</v>
      </c>
      <c r="BE56" s="1">
        <f t="shared" si="3"/>
        <v>0</v>
      </c>
      <c r="BF56" s="1">
        <f t="shared" si="4"/>
        <v>2</v>
      </c>
      <c r="BG56" s="1">
        <f t="shared" si="5"/>
        <v>4</v>
      </c>
    </row>
    <row r="57" spans="1:59" x14ac:dyDescent="0.25">
      <c r="A57">
        <v>49</v>
      </c>
      <c r="B57" s="3">
        <f t="shared" si="6"/>
        <v>100</v>
      </c>
      <c r="C57">
        <v>100</v>
      </c>
      <c r="D57" s="3">
        <f>D56-($D$3*$G$3*$E$3)/(1+$D$3*$F$3+$D$3*$G$3*$E$3)*(D56-E57+G57)+$E$3/(1+$D$3*$F$3+$D$3*$G$3*$E$3)*F57+G57</f>
        <v>2</v>
      </c>
      <c r="E57">
        <v>2</v>
      </c>
      <c r="F57">
        <v>0</v>
      </c>
      <c r="G57">
        <v>0</v>
      </c>
      <c r="H57" s="3">
        <f t="shared" si="0"/>
        <v>2</v>
      </c>
      <c r="I57" s="2">
        <f t="shared" si="7"/>
        <v>4</v>
      </c>
      <c r="J57" s="2"/>
      <c r="K57" s="2"/>
      <c r="BB57" s="1">
        <f t="shared" si="1"/>
        <v>100</v>
      </c>
      <c r="BC57" s="1">
        <f>$C$3</f>
        <v>2</v>
      </c>
      <c r="BD57" s="1">
        <f t="shared" si="2"/>
        <v>0</v>
      </c>
      <c r="BE57" s="1">
        <f t="shared" si="3"/>
        <v>0</v>
      </c>
      <c r="BF57" s="1">
        <f t="shared" si="4"/>
        <v>2</v>
      </c>
      <c r="BG57" s="1">
        <f t="shared" si="5"/>
        <v>4</v>
      </c>
    </row>
    <row r="58" spans="1:59" x14ac:dyDescent="0.25">
      <c r="A58">
        <v>50</v>
      </c>
      <c r="B58" s="3">
        <f t="shared" si="6"/>
        <v>100</v>
      </c>
      <c r="C58">
        <v>100</v>
      </c>
      <c r="D58" s="3">
        <f>D57-($D$3*$G$3*$E$3)/(1+$D$3*$F$3+$D$3*$G$3*$E$3)*(D57-E58+G58)+$E$3/(1+$D$3*$F$3+$D$3*$G$3*$E$3)*F58+G58</f>
        <v>2</v>
      </c>
      <c r="E58">
        <v>2</v>
      </c>
      <c r="F58">
        <v>0</v>
      </c>
      <c r="G58">
        <v>0</v>
      </c>
      <c r="H58" s="3">
        <f t="shared" si="0"/>
        <v>2</v>
      </c>
      <c r="I58" s="2">
        <f t="shared" si="7"/>
        <v>4</v>
      </c>
      <c r="J58" s="2"/>
      <c r="K58" s="2"/>
      <c r="BB58" s="1">
        <f t="shared" si="1"/>
        <v>100</v>
      </c>
      <c r="BC58" s="1">
        <f>$C$3</f>
        <v>2</v>
      </c>
      <c r="BD58" s="1">
        <f t="shared" si="2"/>
        <v>0</v>
      </c>
      <c r="BE58" s="1">
        <f t="shared" si="3"/>
        <v>0</v>
      </c>
      <c r="BF58" s="1">
        <f t="shared" si="4"/>
        <v>2</v>
      </c>
      <c r="BG58" s="1">
        <f t="shared" si="5"/>
        <v>4</v>
      </c>
    </row>
    <row r="59" spans="1:59" x14ac:dyDescent="0.25">
      <c r="A59">
        <v>51</v>
      </c>
      <c r="B59" s="3">
        <f t="shared" si="6"/>
        <v>100</v>
      </c>
      <c r="C59">
        <v>100</v>
      </c>
      <c r="D59" s="3">
        <f>D58-($D$3*$G$3*$E$3)/(1+$D$3*$F$3+$D$3*$G$3*$E$3)*(D58-E59+G59)+$E$3/(1+$D$3*$F$3+$D$3*$G$3*$E$3)*F59+G59</f>
        <v>2</v>
      </c>
      <c r="E59">
        <v>2</v>
      </c>
      <c r="F59">
        <v>0</v>
      </c>
      <c r="G59">
        <v>0</v>
      </c>
      <c r="H59" s="3">
        <f t="shared" si="0"/>
        <v>2</v>
      </c>
      <c r="I59" s="2">
        <f t="shared" si="7"/>
        <v>4</v>
      </c>
      <c r="J59" s="2"/>
      <c r="K59" s="2"/>
      <c r="BB59" s="1">
        <f t="shared" si="1"/>
        <v>100</v>
      </c>
      <c r="BC59" s="1">
        <f>$C$3</f>
        <v>2</v>
      </c>
      <c r="BD59" s="1">
        <f t="shared" si="2"/>
        <v>0</v>
      </c>
      <c r="BE59" s="1">
        <f t="shared" si="3"/>
        <v>0</v>
      </c>
      <c r="BF59" s="1">
        <f t="shared" si="4"/>
        <v>2</v>
      </c>
      <c r="BG59" s="1">
        <f t="shared" si="5"/>
        <v>4</v>
      </c>
    </row>
    <row r="60" spans="1:59" x14ac:dyDescent="0.25">
      <c r="B60" s="4"/>
      <c r="C60" s="4"/>
      <c r="D60" s="3"/>
      <c r="G60" s="3"/>
      <c r="H60" s="2"/>
      <c r="I60" s="2"/>
      <c r="J60" s="2"/>
      <c r="K60" s="2"/>
      <c r="L60" s="1"/>
      <c r="M60" s="1"/>
      <c r="N60" s="1"/>
      <c r="O60" s="1"/>
      <c r="P60" s="1"/>
      <c r="Q60" s="1"/>
    </row>
    <row r="61" spans="1:59" x14ac:dyDescent="0.25">
      <c r="B61" s="3"/>
      <c r="C61" s="3"/>
      <c r="D61" s="3"/>
      <c r="G61" s="3"/>
      <c r="H61" s="2"/>
      <c r="I61" s="2"/>
      <c r="J61" s="2"/>
      <c r="K61" s="2"/>
      <c r="L61" s="1"/>
      <c r="M61" s="1"/>
      <c r="N61" s="1"/>
      <c r="O61" s="1"/>
      <c r="P61" s="1"/>
      <c r="Q61" s="1"/>
    </row>
    <row r="62" spans="1:59" x14ac:dyDescent="0.25">
      <c r="B62" s="3"/>
      <c r="C62" s="3"/>
      <c r="D62" s="3"/>
      <c r="G62" s="3"/>
      <c r="H62" s="2"/>
      <c r="I62" s="2"/>
      <c r="J62" s="2"/>
      <c r="K62" s="2"/>
      <c r="L62" s="1"/>
      <c r="M62" s="1"/>
      <c r="N62" s="1"/>
      <c r="O62" s="1"/>
      <c r="P62" s="1"/>
      <c r="Q62" s="1"/>
    </row>
    <row r="63" spans="1:59" x14ac:dyDescent="0.25">
      <c r="B63" s="3"/>
      <c r="C63" s="3"/>
      <c r="D63" s="3"/>
      <c r="G63" s="3"/>
      <c r="H63" s="2"/>
      <c r="I63" s="2"/>
      <c r="J63" s="2"/>
      <c r="K63" s="2"/>
      <c r="L63" s="1"/>
      <c r="M63" s="1"/>
      <c r="N63" s="1"/>
      <c r="O63" s="1"/>
      <c r="P63" s="1"/>
      <c r="Q63" s="1"/>
    </row>
    <row r="64" spans="1:59" x14ac:dyDescent="0.25">
      <c r="B64" s="3"/>
      <c r="C64" s="3"/>
      <c r="D64" s="3"/>
      <c r="G64" s="3"/>
      <c r="H64" s="2"/>
      <c r="I64" s="2"/>
      <c r="J64" s="2"/>
      <c r="K64" s="2"/>
      <c r="L64" s="1"/>
      <c r="M64" s="1"/>
      <c r="N64" s="1"/>
      <c r="O64" s="1"/>
      <c r="P64" s="1"/>
      <c r="Q64" s="1"/>
    </row>
    <row r="65" spans="2:17" x14ac:dyDescent="0.25">
      <c r="B65" s="3"/>
      <c r="C65" s="3"/>
      <c r="D65" s="3"/>
      <c r="G65" s="3"/>
      <c r="H65" s="2"/>
      <c r="I65" s="2"/>
      <c r="J65" s="2"/>
      <c r="K65" s="2"/>
      <c r="L65" s="1"/>
      <c r="M65" s="1"/>
      <c r="N65" s="1"/>
      <c r="O65" s="1"/>
      <c r="P65" s="1"/>
      <c r="Q65" s="1"/>
    </row>
    <row r="66" spans="2:17" x14ac:dyDescent="0.25">
      <c r="B66" s="3"/>
      <c r="C66" s="3"/>
      <c r="D66" s="3"/>
      <c r="G66" s="3"/>
      <c r="H66" s="2"/>
      <c r="I66" s="2"/>
      <c r="J66" s="2"/>
      <c r="K66" s="2"/>
      <c r="L66" s="1"/>
      <c r="M66" s="1"/>
      <c r="N66" s="1"/>
      <c r="O66" s="1"/>
      <c r="P66" s="1"/>
      <c r="Q66" s="1"/>
    </row>
    <row r="67" spans="2:17" x14ac:dyDescent="0.25">
      <c r="B67" s="3"/>
      <c r="C67" s="3"/>
      <c r="D67" s="3"/>
      <c r="G67" s="3"/>
      <c r="H67" s="2"/>
      <c r="I67" s="2"/>
      <c r="J67" s="2"/>
      <c r="K67" s="2"/>
      <c r="L67" s="1"/>
      <c r="M67" s="1"/>
      <c r="N67" s="1"/>
      <c r="O67" s="1"/>
      <c r="P67" s="1"/>
      <c r="Q67" s="1"/>
    </row>
    <row r="68" spans="2:17" x14ac:dyDescent="0.25">
      <c r="B68" s="3"/>
      <c r="C68" s="3"/>
      <c r="D68" s="3"/>
      <c r="G68" s="3"/>
      <c r="H68" s="2"/>
      <c r="I68" s="2"/>
      <c r="J68" s="2"/>
      <c r="K68" s="2"/>
      <c r="L68" s="1"/>
      <c r="M68" s="1"/>
      <c r="N68" s="1"/>
      <c r="O68" s="1"/>
      <c r="P68" s="1"/>
      <c r="Q68" s="1"/>
    </row>
    <row r="69" spans="2:17" x14ac:dyDescent="0.25">
      <c r="B69" s="3"/>
      <c r="C69" s="3"/>
      <c r="D69" s="3"/>
      <c r="G69" s="3"/>
      <c r="H69" s="2"/>
      <c r="I69" s="2"/>
      <c r="J69" s="2"/>
      <c r="K69" s="2"/>
      <c r="L69" s="1"/>
      <c r="M69" s="1"/>
      <c r="N69" s="1"/>
      <c r="O69" s="1"/>
      <c r="P69" s="1"/>
      <c r="Q69" s="1"/>
    </row>
    <row r="70" spans="2:17" x14ac:dyDescent="0.25">
      <c r="B70" s="3"/>
      <c r="C70" s="3"/>
      <c r="D70" s="3"/>
      <c r="G70" s="3"/>
      <c r="H70" s="2"/>
      <c r="I70" s="2"/>
      <c r="J70" s="2"/>
      <c r="K70" s="2"/>
      <c r="L70" s="1"/>
      <c r="M70" s="1"/>
      <c r="N70" s="1"/>
      <c r="O70" s="1"/>
      <c r="P70" s="1"/>
      <c r="Q70" s="1"/>
    </row>
    <row r="71" spans="2:17" x14ac:dyDescent="0.25">
      <c r="B71" s="3"/>
      <c r="C71" s="3"/>
      <c r="D71" s="3"/>
      <c r="G71" s="3"/>
      <c r="H71" s="2"/>
      <c r="I71" s="2"/>
      <c r="J71" s="2"/>
      <c r="K71" s="2"/>
      <c r="L71" s="1"/>
      <c r="M71" s="1"/>
      <c r="N71" s="1"/>
      <c r="O71" s="1"/>
      <c r="P71" s="1"/>
      <c r="Q71" s="1"/>
    </row>
    <row r="72" spans="2:17" x14ac:dyDescent="0.25">
      <c r="B72" s="3"/>
      <c r="C72" s="3"/>
      <c r="D72" s="3"/>
      <c r="G72" s="3"/>
      <c r="H72" s="2"/>
      <c r="I72" s="2"/>
      <c r="J72" s="2"/>
      <c r="K72" s="2"/>
      <c r="L72" s="1"/>
      <c r="M72" s="1"/>
      <c r="N72" s="1"/>
      <c r="O72" s="1"/>
      <c r="P72" s="1"/>
      <c r="Q72" s="1"/>
    </row>
    <row r="73" spans="2:17" x14ac:dyDescent="0.25">
      <c r="B73" s="3"/>
      <c r="C73" s="3"/>
      <c r="D73" s="3"/>
      <c r="G73" s="3"/>
      <c r="H73" s="2"/>
      <c r="I73" s="2"/>
      <c r="J73" s="2"/>
      <c r="K73" s="2"/>
      <c r="L73" s="1"/>
      <c r="M73" s="1"/>
      <c r="N73" s="1"/>
      <c r="O73" s="1"/>
      <c r="P73" s="1"/>
      <c r="Q73" s="1"/>
    </row>
    <row r="74" spans="2:17" x14ac:dyDescent="0.25">
      <c r="B74" s="3"/>
      <c r="C74" s="3"/>
      <c r="D74" s="3"/>
      <c r="G74" s="3"/>
      <c r="H74" s="2"/>
      <c r="I74" s="2"/>
      <c r="J74" s="2"/>
      <c r="K74" s="2"/>
      <c r="L74" s="1"/>
      <c r="M74" s="1"/>
      <c r="N74" s="1"/>
      <c r="O74" s="1"/>
      <c r="P74" s="1"/>
      <c r="Q74" s="1"/>
    </row>
    <row r="75" spans="2:17" x14ac:dyDescent="0.25">
      <c r="B75" s="3"/>
      <c r="C75" s="3"/>
      <c r="D75" s="3"/>
      <c r="G75" s="3"/>
      <c r="H75" s="2"/>
      <c r="I75" s="2"/>
      <c r="J75" s="2"/>
      <c r="K75" s="2"/>
      <c r="L75" s="1"/>
      <c r="M75" s="1"/>
      <c r="N75" s="1"/>
      <c r="O75" s="1"/>
      <c r="P75" s="1"/>
      <c r="Q75" s="1"/>
    </row>
    <row r="76" spans="2:17" x14ac:dyDescent="0.25">
      <c r="B76" s="3"/>
      <c r="C76" s="3"/>
      <c r="D76" s="3"/>
      <c r="G76" s="3"/>
      <c r="H76" s="2"/>
      <c r="I76" s="2"/>
      <c r="J76" s="2"/>
      <c r="K76" s="2"/>
      <c r="L76" s="1"/>
      <c r="M76" s="1"/>
      <c r="N76" s="1"/>
      <c r="O76" s="1"/>
      <c r="P76" s="1"/>
      <c r="Q76" s="1"/>
    </row>
    <row r="77" spans="2:17" x14ac:dyDescent="0.25">
      <c r="B77" s="3"/>
      <c r="C77" s="3"/>
      <c r="D77" s="3"/>
      <c r="G77" s="3"/>
      <c r="H77" s="2"/>
      <c r="I77" s="2"/>
      <c r="J77" s="2"/>
      <c r="K77" s="2"/>
      <c r="L77" s="1"/>
      <c r="M77" s="1"/>
      <c r="N77" s="1"/>
      <c r="O77" s="1"/>
      <c r="P77" s="1"/>
      <c r="Q77" s="1"/>
    </row>
    <row r="78" spans="2:17" x14ac:dyDescent="0.25">
      <c r="B78" s="3"/>
      <c r="C78" s="3"/>
      <c r="D78" s="3"/>
      <c r="G78" s="3"/>
      <c r="H78" s="2"/>
      <c r="I78" s="2"/>
      <c r="J78" s="2"/>
      <c r="K78" s="2"/>
      <c r="L78" s="1"/>
      <c r="M78" s="1"/>
      <c r="N78" s="1"/>
      <c r="O78" s="1"/>
      <c r="P78" s="1"/>
      <c r="Q78" s="1"/>
    </row>
    <row r="79" spans="2:17" x14ac:dyDescent="0.25">
      <c r="B79" s="3"/>
      <c r="C79" s="3"/>
      <c r="D79" s="3"/>
      <c r="G79" s="3"/>
      <c r="H79" s="2"/>
      <c r="I79" s="2"/>
      <c r="J79" s="2"/>
      <c r="K79" s="2"/>
      <c r="L79" s="1"/>
      <c r="M79" s="1"/>
      <c r="N79" s="1"/>
      <c r="O79" s="1"/>
      <c r="P79" s="1"/>
      <c r="Q79" s="1"/>
    </row>
    <row r="80" spans="2:17" x14ac:dyDescent="0.25">
      <c r="B80" s="3"/>
      <c r="C80" s="3"/>
      <c r="D80" s="3"/>
      <c r="G80" s="3"/>
      <c r="H80" s="2"/>
      <c r="I80" s="2"/>
      <c r="J80" s="2"/>
      <c r="K80" s="2"/>
      <c r="L80" s="1"/>
      <c r="M80" s="1"/>
      <c r="N80" s="1"/>
      <c r="O80" s="1"/>
      <c r="P80" s="1"/>
      <c r="Q80" s="1"/>
    </row>
    <row r="81" spans="2:17" x14ac:dyDescent="0.25">
      <c r="B81" s="3"/>
      <c r="C81" s="3"/>
      <c r="D81" s="3"/>
      <c r="G81" s="3"/>
      <c r="H81" s="2"/>
      <c r="I81" s="2"/>
      <c r="J81" s="2"/>
      <c r="K81" s="2"/>
      <c r="L81" s="1"/>
      <c r="M81" s="1"/>
      <c r="N81" s="1"/>
      <c r="O81" s="1"/>
      <c r="P81" s="1"/>
      <c r="Q81" s="1"/>
    </row>
    <row r="82" spans="2:17" x14ac:dyDescent="0.25">
      <c r="B82" s="3"/>
      <c r="C82" s="3"/>
      <c r="D82" s="3"/>
      <c r="G82" s="3"/>
      <c r="H82" s="2"/>
      <c r="I82" s="2"/>
      <c r="J82" s="2"/>
      <c r="K82" s="2"/>
      <c r="L82" s="1"/>
      <c r="M82" s="1"/>
      <c r="N82" s="1"/>
      <c r="O82" s="1"/>
      <c r="P82" s="1"/>
      <c r="Q82" s="1"/>
    </row>
    <row r="83" spans="2:17" x14ac:dyDescent="0.25">
      <c r="B83" s="3"/>
      <c r="C83" s="3"/>
      <c r="D83" s="3"/>
      <c r="G83" s="3"/>
      <c r="H83" s="2"/>
      <c r="I83" s="2"/>
      <c r="J83" s="2"/>
      <c r="K83" s="2"/>
      <c r="L83" s="1"/>
      <c r="M83" s="1"/>
      <c r="N83" s="1"/>
      <c r="O83" s="1"/>
      <c r="P83" s="1"/>
      <c r="Q83" s="1"/>
    </row>
    <row r="84" spans="2:17" x14ac:dyDescent="0.25">
      <c r="B84" s="3"/>
      <c r="C84" s="3"/>
      <c r="D84" s="3"/>
      <c r="G84" s="3"/>
      <c r="H84" s="2"/>
      <c r="I84" s="2"/>
      <c r="J84" s="2"/>
      <c r="K84" s="2"/>
      <c r="L84" s="1"/>
      <c r="M84" s="1"/>
      <c r="N84" s="1"/>
      <c r="O84" s="1"/>
      <c r="P84" s="1"/>
      <c r="Q84" s="1"/>
    </row>
    <row r="85" spans="2:17" x14ac:dyDescent="0.25">
      <c r="B85" s="3"/>
      <c r="C85" s="3"/>
      <c r="D85" s="3"/>
      <c r="G85" s="3"/>
      <c r="H85" s="2"/>
      <c r="I85" s="2"/>
      <c r="J85" s="2"/>
      <c r="K85" s="2"/>
      <c r="L85" s="1"/>
      <c r="M85" s="1"/>
      <c r="N85" s="1"/>
      <c r="O85" s="1"/>
      <c r="P85" s="1"/>
      <c r="Q85" s="1"/>
    </row>
    <row r="86" spans="2:17" x14ac:dyDescent="0.25">
      <c r="B86" s="3"/>
      <c r="C86" s="3"/>
      <c r="D86" s="3"/>
      <c r="G86" s="3"/>
      <c r="H86" s="2"/>
      <c r="I86" s="2"/>
      <c r="J86" s="2"/>
      <c r="K86" s="2"/>
      <c r="L86" s="1"/>
      <c r="M86" s="1"/>
      <c r="N86" s="1"/>
      <c r="O86" s="1"/>
      <c r="P86" s="1"/>
      <c r="Q86" s="1"/>
    </row>
    <row r="87" spans="2:17" x14ac:dyDescent="0.25">
      <c r="B87" s="3"/>
      <c r="C87" s="3"/>
      <c r="D87" s="3"/>
      <c r="G87" s="3"/>
      <c r="H87" s="2"/>
      <c r="I87" s="2"/>
      <c r="J87" s="2"/>
      <c r="K87" s="2"/>
      <c r="L87" s="1"/>
      <c r="M87" s="1"/>
      <c r="N87" s="1"/>
      <c r="O87" s="1"/>
      <c r="P87" s="1"/>
      <c r="Q87" s="1"/>
    </row>
    <row r="88" spans="2:17" x14ac:dyDescent="0.25">
      <c r="B88" s="3"/>
      <c r="C88" s="3"/>
      <c r="D88" s="3"/>
      <c r="G88" s="3"/>
      <c r="H88" s="2"/>
      <c r="I88" s="2"/>
      <c r="J88" s="2"/>
      <c r="K88" s="2"/>
      <c r="L88" s="1"/>
      <c r="M88" s="1"/>
      <c r="N88" s="1"/>
      <c r="O88" s="1"/>
      <c r="P88" s="1"/>
      <c r="Q88" s="1"/>
    </row>
    <row r="89" spans="2:17" x14ac:dyDescent="0.25">
      <c r="B89" s="3"/>
      <c r="C89" s="3"/>
      <c r="D89" s="3"/>
      <c r="G89" s="3"/>
      <c r="H89" s="2"/>
      <c r="I89" s="2"/>
      <c r="J89" s="2"/>
      <c r="K89" s="2"/>
      <c r="L89" s="1"/>
      <c r="M89" s="1"/>
      <c r="N89" s="1"/>
      <c r="O89" s="1"/>
      <c r="P89" s="1"/>
      <c r="Q89" s="1"/>
    </row>
    <row r="90" spans="2:17" x14ac:dyDescent="0.25">
      <c r="B90" s="3"/>
      <c r="C90" s="3"/>
      <c r="D90" s="3"/>
      <c r="G90" s="3"/>
      <c r="H90" s="2"/>
      <c r="I90" s="2"/>
      <c r="J90" s="2"/>
      <c r="K90" s="2"/>
      <c r="L90" s="1"/>
      <c r="M90" s="1"/>
      <c r="N90" s="1"/>
      <c r="O90" s="1"/>
      <c r="P90" s="1"/>
      <c r="Q90" s="1"/>
    </row>
    <row r="91" spans="2:17" x14ac:dyDescent="0.25">
      <c r="B91" s="3"/>
      <c r="C91" s="3"/>
      <c r="D91" s="3"/>
      <c r="G91" s="3"/>
      <c r="H91" s="2"/>
      <c r="I91" s="2"/>
      <c r="J91" s="2"/>
      <c r="K91" s="2"/>
      <c r="L91" s="1"/>
      <c r="M91" s="1"/>
      <c r="N91" s="1"/>
      <c r="O91" s="1"/>
      <c r="P91" s="1"/>
      <c r="Q91" s="1"/>
    </row>
    <row r="92" spans="2:17" x14ac:dyDescent="0.25">
      <c r="B92" s="3"/>
      <c r="C92" s="3"/>
      <c r="D92" s="3"/>
      <c r="G92" s="3"/>
      <c r="H92" s="2"/>
      <c r="I92" s="2"/>
      <c r="J92" s="2"/>
      <c r="K92" s="2"/>
      <c r="L92" s="1"/>
      <c r="M92" s="1"/>
      <c r="N92" s="1"/>
      <c r="O92" s="1"/>
      <c r="P92" s="1"/>
      <c r="Q92" s="1"/>
    </row>
    <row r="93" spans="2:17" x14ac:dyDescent="0.25">
      <c r="B93" s="3"/>
      <c r="C93" s="3"/>
      <c r="D93" s="3"/>
      <c r="G93" s="3"/>
      <c r="H93" s="2"/>
      <c r="I93" s="2"/>
      <c r="J93" s="2"/>
      <c r="K93" s="2"/>
      <c r="L93" s="1"/>
      <c r="M93" s="1"/>
      <c r="N93" s="1"/>
      <c r="O93" s="1"/>
      <c r="P93" s="1"/>
      <c r="Q93" s="1"/>
    </row>
    <row r="94" spans="2:17" x14ac:dyDescent="0.25">
      <c r="B94" s="3"/>
      <c r="C94" s="3"/>
      <c r="D94" s="3"/>
      <c r="G94" s="3"/>
      <c r="H94" s="2"/>
      <c r="I94" s="2"/>
      <c r="J94" s="2"/>
      <c r="K94" s="2"/>
      <c r="L94" s="1"/>
      <c r="M94" s="1"/>
      <c r="N94" s="1"/>
      <c r="O94" s="1"/>
      <c r="P94" s="1"/>
      <c r="Q94" s="1"/>
    </row>
    <row r="95" spans="2:17" x14ac:dyDescent="0.25">
      <c r="B95" s="3"/>
      <c r="C95" s="3"/>
      <c r="D95" s="3"/>
      <c r="G95" s="3"/>
      <c r="H95" s="2"/>
      <c r="I95" s="2"/>
      <c r="J95" s="2"/>
      <c r="K95" s="2"/>
      <c r="L95" s="1"/>
      <c r="M95" s="1"/>
      <c r="N95" s="1"/>
      <c r="O95" s="1"/>
      <c r="P95" s="1"/>
      <c r="Q95" s="1"/>
    </row>
    <row r="96" spans="2:17" x14ac:dyDescent="0.25">
      <c r="B96" s="3"/>
      <c r="C96" s="3"/>
      <c r="D96" s="3"/>
      <c r="G96" s="3"/>
      <c r="H96" s="2"/>
      <c r="I96" s="2"/>
      <c r="J96" s="2"/>
      <c r="K96" s="2"/>
      <c r="L96" s="1"/>
      <c r="M96" s="1"/>
      <c r="N96" s="1"/>
      <c r="O96" s="1"/>
      <c r="P96" s="1"/>
      <c r="Q96" s="1"/>
    </row>
    <row r="97" spans="2:17" x14ac:dyDescent="0.25">
      <c r="B97" s="3"/>
      <c r="C97" s="3"/>
      <c r="D97" s="3"/>
      <c r="G97" s="3"/>
      <c r="H97" s="2"/>
      <c r="I97" s="2"/>
      <c r="J97" s="2"/>
      <c r="K97" s="2"/>
      <c r="L97" s="1"/>
      <c r="M97" s="1"/>
      <c r="N97" s="1"/>
      <c r="O97" s="1"/>
      <c r="P97" s="1"/>
      <c r="Q97" s="1"/>
    </row>
    <row r="98" spans="2:17" x14ac:dyDescent="0.25">
      <c r="B98" s="3"/>
      <c r="C98" s="3"/>
      <c r="D98" s="3"/>
      <c r="G98" s="3"/>
      <c r="H98" s="2"/>
      <c r="I98" s="2"/>
      <c r="J98" s="2"/>
      <c r="K98" s="2"/>
      <c r="L98" s="1"/>
      <c r="M98" s="1"/>
      <c r="N98" s="1"/>
      <c r="O98" s="1"/>
      <c r="P98" s="1"/>
      <c r="Q98" s="1"/>
    </row>
    <row r="99" spans="2:17" x14ac:dyDescent="0.25">
      <c r="B99" s="3"/>
      <c r="C99" s="3"/>
      <c r="D99" s="3"/>
      <c r="G99" s="3"/>
      <c r="H99" s="2"/>
      <c r="I99" s="2"/>
      <c r="J99" s="2"/>
      <c r="K99" s="2"/>
      <c r="L99" s="1"/>
      <c r="M99" s="1"/>
      <c r="N99" s="1"/>
      <c r="O99" s="1"/>
      <c r="P99" s="1"/>
      <c r="Q99" s="1"/>
    </row>
    <row r="100" spans="2:17" x14ac:dyDescent="0.25">
      <c r="B100" s="3"/>
      <c r="C100" s="3"/>
      <c r="D100" s="3"/>
      <c r="G100" s="3"/>
      <c r="H100" s="2"/>
      <c r="I100" s="2"/>
      <c r="J100" s="2"/>
      <c r="K100" s="2"/>
      <c r="L100" s="1"/>
      <c r="M100" s="1"/>
      <c r="N100" s="1"/>
      <c r="O100" s="1"/>
      <c r="P100" s="1"/>
      <c r="Q100" s="1"/>
    </row>
    <row r="101" spans="2:17" x14ac:dyDescent="0.25">
      <c r="B101" s="3"/>
      <c r="C101" s="3"/>
      <c r="D101" s="3"/>
      <c r="G101" s="3"/>
      <c r="H101" s="2"/>
      <c r="I101" s="2"/>
      <c r="J101" s="2"/>
      <c r="K101" s="2"/>
      <c r="L101" s="1"/>
      <c r="M101" s="1"/>
      <c r="N101" s="1"/>
      <c r="O101" s="1"/>
      <c r="P101" s="1"/>
      <c r="Q101" s="1"/>
    </row>
    <row r="102" spans="2:17" x14ac:dyDescent="0.25">
      <c r="B102" s="3"/>
      <c r="C102" s="3"/>
      <c r="D102" s="3"/>
      <c r="G102" s="3"/>
      <c r="H102" s="2"/>
      <c r="I102" s="2"/>
      <c r="J102" s="2"/>
      <c r="K102" s="2"/>
      <c r="L102" s="1"/>
      <c r="M102" s="1"/>
      <c r="N102" s="1"/>
      <c r="O102" s="1"/>
      <c r="P102" s="1"/>
      <c r="Q102" s="1"/>
    </row>
    <row r="103" spans="2:17" x14ac:dyDescent="0.25">
      <c r="B103" s="3"/>
      <c r="C103" s="3"/>
      <c r="D103" s="3"/>
      <c r="G103" s="3"/>
      <c r="H103" s="2"/>
      <c r="I103" s="2"/>
      <c r="J103" s="2"/>
      <c r="K103" s="2"/>
      <c r="L103" s="1"/>
      <c r="M103" s="1"/>
      <c r="N103" s="1"/>
      <c r="O103" s="1"/>
      <c r="P103" s="1"/>
      <c r="Q103" s="1"/>
    </row>
    <row r="104" spans="2:17" x14ac:dyDescent="0.25">
      <c r="B104" s="3"/>
      <c r="C104" s="3"/>
      <c r="D104" s="3"/>
      <c r="G104" s="3"/>
      <c r="H104" s="2"/>
      <c r="I104" s="2"/>
      <c r="J104" s="2"/>
      <c r="K104" s="2"/>
      <c r="L104" s="1"/>
      <c r="M104" s="1"/>
      <c r="N104" s="1"/>
      <c r="O104" s="1"/>
      <c r="P104" s="1"/>
      <c r="Q104" s="1"/>
    </row>
    <row r="105" spans="2:17" x14ac:dyDescent="0.25">
      <c r="B105" s="3"/>
      <c r="C105" s="3"/>
      <c r="D105" s="3"/>
      <c r="G105" s="3"/>
      <c r="H105" s="2"/>
      <c r="I105" s="2"/>
      <c r="J105" s="2"/>
      <c r="K105" s="2"/>
      <c r="L105" s="1"/>
      <c r="M105" s="1"/>
      <c r="N105" s="1"/>
      <c r="O105" s="1"/>
      <c r="P105" s="1"/>
      <c r="Q105" s="1"/>
    </row>
    <row r="106" spans="2:17" x14ac:dyDescent="0.25">
      <c r="B106" s="3"/>
      <c r="C106" s="3"/>
      <c r="D106" s="3"/>
      <c r="G106" s="3"/>
      <c r="H106" s="2"/>
      <c r="I106" s="2"/>
      <c r="J106" s="2"/>
      <c r="K106" s="2"/>
      <c r="L106" s="1"/>
      <c r="M106" s="1"/>
      <c r="N106" s="1"/>
      <c r="O106" s="1"/>
      <c r="P106" s="1"/>
      <c r="Q106" s="1"/>
    </row>
    <row r="107" spans="2:17" x14ac:dyDescent="0.25">
      <c r="B107" s="3"/>
      <c r="C107" s="3"/>
      <c r="D107" s="3"/>
      <c r="G107" s="3"/>
      <c r="H107" s="2"/>
      <c r="I107" s="2"/>
      <c r="J107" s="2"/>
      <c r="K107" s="2"/>
      <c r="L107" s="1"/>
      <c r="M107" s="1"/>
      <c r="N107" s="1"/>
      <c r="O107" s="1"/>
      <c r="P107" s="1"/>
      <c r="Q107" s="1"/>
    </row>
    <row r="108" spans="2:17" x14ac:dyDescent="0.25">
      <c r="B108" s="3"/>
      <c r="C108" s="3"/>
      <c r="D108" s="3"/>
      <c r="G108" s="3"/>
      <c r="H108" s="2"/>
      <c r="I108" s="2"/>
      <c r="J108" s="2"/>
      <c r="K108" s="2"/>
      <c r="L108" s="1"/>
      <c r="M108" s="1"/>
      <c r="N108" s="1"/>
      <c r="O108" s="1"/>
      <c r="P108" s="1"/>
      <c r="Q108" s="1"/>
    </row>
    <row r="109" spans="2:17" x14ac:dyDescent="0.25">
      <c r="B109" s="3"/>
      <c r="C109" s="3"/>
      <c r="D109" s="3"/>
      <c r="G109" s="3"/>
      <c r="H109" s="2"/>
      <c r="I109" s="2"/>
      <c r="J109" s="2"/>
      <c r="K109" s="2"/>
      <c r="L109" s="1"/>
      <c r="M109" s="1"/>
      <c r="N109" s="1"/>
      <c r="O109" s="1"/>
      <c r="P109" s="1"/>
      <c r="Q109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09"/>
  <sheetViews>
    <sheetView zoomScaleNormal="100" workbookViewId="0"/>
  </sheetViews>
  <sheetFormatPr defaultRowHeight="15" x14ac:dyDescent="0.25"/>
  <sheetData>
    <row r="1" spans="1:59" ht="18.75" x14ac:dyDescent="0.3">
      <c r="A1" s="7" t="s">
        <v>74</v>
      </c>
    </row>
    <row r="2" spans="1:59" x14ac:dyDescent="0.25">
      <c r="A2" t="s">
        <v>59</v>
      </c>
      <c r="B2" s="8" t="s">
        <v>67</v>
      </c>
      <c r="C2" s="5" t="s">
        <v>66</v>
      </c>
      <c r="D2" s="8" t="s">
        <v>68</v>
      </c>
      <c r="E2" s="8" t="s">
        <v>69</v>
      </c>
      <c r="F2" s="8" t="s">
        <v>71</v>
      </c>
      <c r="G2" s="8" t="s">
        <v>70</v>
      </c>
      <c r="I2" s="5"/>
      <c r="J2" s="5"/>
      <c r="K2" s="5"/>
      <c r="L2" s="5"/>
      <c r="M2" s="5"/>
      <c r="N2" s="5"/>
      <c r="O2" s="5"/>
      <c r="P2" s="5"/>
      <c r="Q2" s="5"/>
    </row>
    <row r="3" spans="1:59" x14ac:dyDescent="0.25">
      <c r="A3">
        <v>100</v>
      </c>
      <c r="B3">
        <v>2</v>
      </c>
      <c r="C3">
        <v>2</v>
      </c>
      <c r="D3">
        <v>1</v>
      </c>
      <c r="E3">
        <v>0.25</v>
      </c>
      <c r="F3">
        <v>0.5</v>
      </c>
      <c r="G3">
        <v>0.5</v>
      </c>
    </row>
    <row r="5" spans="1:59" x14ac:dyDescent="0.25">
      <c r="A5" t="s">
        <v>50</v>
      </c>
      <c r="B5" t="s">
        <v>65</v>
      </c>
      <c r="C5" t="s">
        <v>73</v>
      </c>
      <c r="D5" s="5" t="s">
        <v>64</v>
      </c>
      <c r="E5" t="s">
        <v>63</v>
      </c>
      <c r="F5" s="8" t="s">
        <v>72</v>
      </c>
      <c r="G5" t="s">
        <v>62</v>
      </c>
      <c r="H5" t="s">
        <v>61</v>
      </c>
      <c r="I5" t="s">
        <v>60</v>
      </c>
      <c r="BB5" t="s">
        <v>59</v>
      </c>
      <c r="BC5" s="5" t="s">
        <v>58</v>
      </c>
      <c r="BD5" t="s">
        <v>57</v>
      </c>
      <c r="BE5" t="s">
        <v>56</v>
      </c>
      <c r="BF5" t="s">
        <v>55</v>
      </c>
      <c r="BG5" t="s">
        <v>54</v>
      </c>
    </row>
    <row r="6" spans="1:59" x14ac:dyDescent="0.25">
      <c r="A6" t="s">
        <v>53</v>
      </c>
      <c r="B6" s="3">
        <f>A3</f>
        <v>100</v>
      </c>
      <c r="C6">
        <v>100</v>
      </c>
      <c r="D6" s="6">
        <f>C3</f>
        <v>2</v>
      </c>
      <c r="E6">
        <v>2</v>
      </c>
      <c r="F6" s="5">
        <v>0</v>
      </c>
      <c r="G6">
        <v>0</v>
      </c>
      <c r="H6" s="3">
        <f t="shared" ref="H6:H37" si="0">I6-D6</f>
        <v>2</v>
      </c>
      <c r="I6" s="2">
        <f>D6+$B$3+$G$3*(D6-E6)+$F$3*(B6-C6)</f>
        <v>4</v>
      </c>
      <c r="J6" s="2"/>
      <c r="K6" s="2"/>
      <c r="BB6" s="1">
        <f t="shared" ref="BB6:BB37" si="1">$A$3</f>
        <v>100</v>
      </c>
      <c r="BC6" s="1">
        <f>$C$3</f>
        <v>2</v>
      </c>
      <c r="BD6" s="1">
        <f t="shared" ref="BD6:BD37" si="2">$F$6</f>
        <v>0</v>
      </c>
      <c r="BE6" s="1">
        <f t="shared" ref="BE6:BE37" si="3">$G$6</f>
        <v>0</v>
      </c>
      <c r="BF6" s="1">
        <f t="shared" ref="BF6:BF37" si="4">$H$6</f>
        <v>2</v>
      </c>
      <c r="BG6" s="1">
        <f t="shared" ref="BG6:BG37" si="5">$I$6</f>
        <v>4</v>
      </c>
    </row>
    <row r="7" spans="1:59" x14ac:dyDescent="0.25">
      <c r="A7" t="s">
        <v>52</v>
      </c>
      <c r="B7" s="3">
        <f>C7-($D$3*$G$3)/(1+$D$3*$F$3+$D$3*$G$3*$E$3)*(D6-E7+G7)+F7/(1+$D$3*$F$3+$D$3*$G$3*$E$3)</f>
        <v>100</v>
      </c>
      <c r="C7">
        <v>100</v>
      </c>
      <c r="D7" s="3">
        <f>D6-($D$3*$G$3*$E$3)/(1+$D$3*$F$3+$D$3*$G$3*$E$3)*(D6-E7+G7)+$E$3/(1+$D$3*$F$3+$D$3*$G$3*$E$3)*F7+G7</f>
        <v>2</v>
      </c>
      <c r="E7">
        <v>2</v>
      </c>
      <c r="F7">
        <v>0</v>
      </c>
      <c r="G7">
        <v>0</v>
      </c>
      <c r="H7" s="3">
        <f t="shared" si="0"/>
        <v>2</v>
      </c>
      <c r="I7" s="2">
        <f>D7+$B$3+$G$3*(D7-E7)+$F$3*(B7-C7)</f>
        <v>4</v>
      </c>
      <c r="J7" s="2"/>
      <c r="K7" s="2"/>
      <c r="BB7" s="1">
        <f t="shared" si="1"/>
        <v>100</v>
      </c>
      <c r="BC7" s="1">
        <f>$C$3</f>
        <v>2</v>
      </c>
      <c r="BD7" s="1">
        <f t="shared" si="2"/>
        <v>0</v>
      </c>
      <c r="BE7" s="1">
        <f t="shared" si="3"/>
        <v>0</v>
      </c>
      <c r="BF7" s="1">
        <f t="shared" si="4"/>
        <v>2</v>
      </c>
      <c r="BG7" s="1">
        <f t="shared" si="5"/>
        <v>4</v>
      </c>
    </row>
    <row r="8" spans="1:59" x14ac:dyDescent="0.25">
      <c r="A8" t="s">
        <v>51</v>
      </c>
      <c r="B8" s="3">
        <f t="shared" ref="B8:B59" si="6">C8-($D$3*$G$3)/(1+$D$3*$F$3+$D$3*$G$3*$E$3)*(D7-E8+G8)+F8/(1+$D$3*$F$3+$D$3*$G$3*$E$3)</f>
        <v>100</v>
      </c>
      <c r="C8">
        <v>100</v>
      </c>
      <c r="D8" s="3">
        <f>D7-($D$3*$G$3*$E$3)/(1+$D$3*$F$3+$D$3*$G$3*$E$3)*(D7-E8+G8)+$E$3/(1+$D$3*$F$3+$D$3*$G$3*$E$3)*F8+G8</f>
        <v>2</v>
      </c>
      <c r="E8">
        <v>2</v>
      </c>
      <c r="F8">
        <v>0</v>
      </c>
      <c r="G8">
        <v>0</v>
      </c>
      <c r="H8" s="3">
        <f t="shared" si="0"/>
        <v>2</v>
      </c>
      <c r="I8" s="2">
        <f t="shared" ref="I8:I59" si="7">D8+$B$3+$G$3*(D8-E8)+$F$3*(B8-C8)</f>
        <v>4</v>
      </c>
      <c r="J8" s="2"/>
      <c r="K8" s="2"/>
      <c r="BB8" s="1">
        <f t="shared" si="1"/>
        <v>100</v>
      </c>
      <c r="BC8" s="1">
        <f>$C$3</f>
        <v>2</v>
      </c>
      <c r="BD8" s="1">
        <f t="shared" si="2"/>
        <v>0</v>
      </c>
      <c r="BE8" s="1">
        <f t="shared" si="3"/>
        <v>0</v>
      </c>
      <c r="BF8" s="1">
        <f t="shared" si="4"/>
        <v>2</v>
      </c>
      <c r="BG8" s="1">
        <f t="shared" si="5"/>
        <v>4</v>
      </c>
    </row>
    <row r="9" spans="1:59" x14ac:dyDescent="0.25">
      <c r="A9" t="s">
        <v>50</v>
      </c>
      <c r="B9" s="3">
        <f>C9-($D$3*$G$3)/(1+$D$3*$F$3+$D$3*$G$3*$E$3)*(D8-E9+G9)+F9/(1+$D$3*$F$3+$D$3*$G$3*$E$3)</f>
        <v>100</v>
      </c>
      <c r="C9">
        <v>100</v>
      </c>
      <c r="D9" s="3">
        <f>D8-($D$3*$G$3*$E$3)/(1+$D$3*$F$3+$D$3*$G$3*$E$3)*(D8-E9+G9)+$E$3/(1+$D$3*$F$3+$D$3*$G$3*$E$3)*F9+G9</f>
        <v>2</v>
      </c>
      <c r="E9">
        <v>2</v>
      </c>
      <c r="F9">
        <v>0</v>
      </c>
      <c r="G9">
        <v>0</v>
      </c>
      <c r="H9" s="3">
        <f t="shared" si="0"/>
        <v>2</v>
      </c>
      <c r="I9" s="2">
        <f t="shared" si="7"/>
        <v>4</v>
      </c>
      <c r="J9" s="2"/>
      <c r="K9" s="2"/>
      <c r="BB9" s="1">
        <f t="shared" si="1"/>
        <v>100</v>
      </c>
      <c r="BC9" s="1">
        <f>$C$3</f>
        <v>2</v>
      </c>
      <c r="BD9" s="1">
        <f t="shared" si="2"/>
        <v>0</v>
      </c>
      <c r="BE9" s="1">
        <f t="shared" si="3"/>
        <v>0</v>
      </c>
      <c r="BF9" s="1">
        <f t="shared" si="4"/>
        <v>2</v>
      </c>
      <c r="BG9" s="1">
        <f t="shared" si="5"/>
        <v>4</v>
      </c>
    </row>
    <row r="10" spans="1:59" x14ac:dyDescent="0.25">
      <c r="A10" t="s">
        <v>49</v>
      </c>
      <c r="B10" s="3">
        <f t="shared" si="6"/>
        <v>100</v>
      </c>
      <c r="C10">
        <v>100</v>
      </c>
      <c r="D10" s="3">
        <f>D9-($D$3*$G$3*$E$3)/(1+$D$3*$F$3+$D$3*$G$3*$E$3)*(D9-E10+G10)+$E$3/(1+$D$3*$F$3+$D$3*$G$3*$E$3)*F10+G10</f>
        <v>2</v>
      </c>
      <c r="E10">
        <v>2</v>
      </c>
      <c r="F10">
        <v>0</v>
      </c>
      <c r="G10">
        <v>0</v>
      </c>
      <c r="H10" s="3">
        <f t="shared" si="0"/>
        <v>2</v>
      </c>
      <c r="I10" s="2">
        <f t="shared" si="7"/>
        <v>4</v>
      </c>
      <c r="J10" s="2"/>
      <c r="K10" s="2"/>
      <c r="BB10" s="1">
        <f t="shared" si="1"/>
        <v>100</v>
      </c>
      <c r="BC10" s="1">
        <f>$C$3</f>
        <v>2</v>
      </c>
      <c r="BD10" s="1">
        <f t="shared" si="2"/>
        <v>0</v>
      </c>
      <c r="BE10" s="1">
        <f t="shared" si="3"/>
        <v>0</v>
      </c>
      <c r="BF10" s="1">
        <f t="shared" si="4"/>
        <v>2</v>
      </c>
      <c r="BG10" s="1">
        <f t="shared" si="5"/>
        <v>4</v>
      </c>
    </row>
    <row r="11" spans="1:59" x14ac:dyDescent="0.25">
      <c r="A11" t="s">
        <v>48</v>
      </c>
      <c r="B11" s="3">
        <f t="shared" si="6"/>
        <v>100</v>
      </c>
      <c r="C11">
        <v>100</v>
      </c>
      <c r="D11" s="3">
        <f>D10-($D$3*$G$3*$E$3)/(1+$D$3*$F$3+$D$3*$G$3*$E$3)*(D10-E11+G11)+$E$3/(1+$D$3*$F$3+$D$3*$G$3*$E$3)*F11+G11</f>
        <v>2</v>
      </c>
      <c r="E11">
        <v>2</v>
      </c>
      <c r="F11">
        <v>0</v>
      </c>
      <c r="G11">
        <v>0</v>
      </c>
      <c r="H11" s="3">
        <f t="shared" si="0"/>
        <v>2</v>
      </c>
      <c r="I11" s="2">
        <f t="shared" si="7"/>
        <v>4</v>
      </c>
      <c r="J11" s="2"/>
      <c r="K11" s="2"/>
      <c r="BB11" s="1">
        <f t="shared" si="1"/>
        <v>100</v>
      </c>
      <c r="BC11" s="1">
        <f>$C$3</f>
        <v>2</v>
      </c>
      <c r="BD11" s="1">
        <f t="shared" si="2"/>
        <v>0</v>
      </c>
      <c r="BE11" s="1">
        <f t="shared" si="3"/>
        <v>0</v>
      </c>
      <c r="BF11" s="1">
        <f t="shared" si="4"/>
        <v>2</v>
      </c>
      <c r="BG11" s="1">
        <f t="shared" si="5"/>
        <v>4</v>
      </c>
    </row>
    <row r="12" spans="1:59" x14ac:dyDescent="0.25">
      <c r="A12" t="s">
        <v>47</v>
      </c>
      <c r="B12" s="3">
        <f t="shared" si="6"/>
        <v>100</v>
      </c>
      <c r="C12">
        <v>100</v>
      </c>
      <c r="D12" s="3">
        <f>D11-($D$3*$G$3*$E$3)/(1+$D$3*$F$3+$D$3*$G$3*$E$3)*(D11-E12+G12)+$E$3/(1+$D$3*$F$3+$D$3*$G$3*$E$3)*F12+G12</f>
        <v>2</v>
      </c>
      <c r="E12">
        <v>2</v>
      </c>
      <c r="F12">
        <v>0</v>
      </c>
      <c r="G12">
        <v>0</v>
      </c>
      <c r="H12" s="3">
        <f t="shared" si="0"/>
        <v>2</v>
      </c>
      <c r="I12" s="2">
        <f t="shared" si="7"/>
        <v>4</v>
      </c>
      <c r="J12" s="2"/>
      <c r="K12" s="2"/>
      <c r="BB12" s="1">
        <f t="shared" si="1"/>
        <v>100</v>
      </c>
      <c r="BC12" s="1">
        <f>$C$3</f>
        <v>2</v>
      </c>
      <c r="BD12" s="1">
        <f t="shared" si="2"/>
        <v>0</v>
      </c>
      <c r="BE12" s="1">
        <f t="shared" si="3"/>
        <v>0</v>
      </c>
      <c r="BF12" s="1">
        <f t="shared" si="4"/>
        <v>2</v>
      </c>
      <c r="BG12" s="1">
        <f t="shared" si="5"/>
        <v>4</v>
      </c>
    </row>
    <row r="13" spans="1:59" x14ac:dyDescent="0.25">
      <c r="A13" t="s">
        <v>46</v>
      </c>
      <c r="B13" s="3">
        <f t="shared" si="6"/>
        <v>100</v>
      </c>
      <c r="C13">
        <v>100</v>
      </c>
      <c r="D13" s="3">
        <f>D12-($D$3*$G$3*$E$3)/(1+$D$3*$F$3+$D$3*$G$3*$E$3)*(D12-E13+G13)+$E$3/(1+$D$3*$F$3+$D$3*$G$3*$E$3)*F13+G13</f>
        <v>2</v>
      </c>
      <c r="E13">
        <v>2</v>
      </c>
      <c r="F13">
        <v>0</v>
      </c>
      <c r="G13">
        <v>0</v>
      </c>
      <c r="H13" s="3">
        <f t="shared" si="0"/>
        <v>2</v>
      </c>
      <c r="I13" s="2">
        <f t="shared" si="7"/>
        <v>4</v>
      </c>
      <c r="J13" s="2"/>
      <c r="K13" s="2"/>
      <c r="BB13" s="1">
        <f t="shared" si="1"/>
        <v>100</v>
      </c>
      <c r="BC13" s="1">
        <f>$C$3</f>
        <v>2</v>
      </c>
      <c r="BD13" s="1">
        <f t="shared" si="2"/>
        <v>0</v>
      </c>
      <c r="BE13" s="1">
        <f t="shared" si="3"/>
        <v>0</v>
      </c>
      <c r="BF13" s="1">
        <f t="shared" si="4"/>
        <v>2</v>
      </c>
      <c r="BG13" s="1">
        <f t="shared" si="5"/>
        <v>4</v>
      </c>
    </row>
    <row r="14" spans="1:59" x14ac:dyDescent="0.25">
      <c r="A14" t="s">
        <v>45</v>
      </c>
      <c r="B14" s="3">
        <f t="shared" si="6"/>
        <v>100</v>
      </c>
      <c r="C14">
        <v>100</v>
      </c>
      <c r="D14" s="3">
        <f>D13-($D$3*$G$3*$E$3)/(1+$D$3*$F$3+$D$3*$G$3*$E$3)*(D13-E14+G14)+$E$3/(1+$D$3*$F$3+$D$3*$G$3*$E$3)*F14+G14</f>
        <v>2</v>
      </c>
      <c r="E14">
        <v>2</v>
      </c>
      <c r="F14">
        <v>0</v>
      </c>
      <c r="G14">
        <v>0</v>
      </c>
      <c r="H14" s="3">
        <f t="shared" si="0"/>
        <v>2</v>
      </c>
      <c r="I14" s="2">
        <f t="shared" si="7"/>
        <v>4</v>
      </c>
      <c r="J14" s="2"/>
      <c r="K14" s="2"/>
      <c r="BB14" s="1">
        <f t="shared" si="1"/>
        <v>100</v>
      </c>
      <c r="BC14" s="1">
        <f>$C$3</f>
        <v>2</v>
      </c>
      <c r="BD14" s="1">
        <f t="shared" si="2"/>
        <v>0</v>
      </c>
      <c r="BE14" s="1">
        <f t="shared" si="3"/>
        <v>0</v>
      </c>
      <c r="BF14" s="1">
        <f t="shared" si="4"/>
        <v>2</v>
      </c>
      <c r="BG14" s="1">
        <f t="shared" si="5"/>
        <v>4</v>
      </c>
    </row>
    <row r="15" spans="1:59" x14ac:dyDescent="0.25">
      <c r="A15" t="s">
        <v>44</v>
      </c>
      <c r="B15" s="3">
        <f t="shared" si="6"/>
        <v>100</v>
      </c>
      <c r="C15">
        <v>100</v>
      </c>
      <c r="D15" s="3">
        <f>D14-($D$3*$G$3*$E$3)/(1+$D$3*$F$3+$D$3*$G$3*$E$3)*(D14-E15+G15)+$E$3/(1+$D$3*$F$3+$D$3*$G$3*$E$3)*F15+G15</f>
        <v>2</v>
      </c>
      <c r="E15">
        <v>2</v>
      </c>
      <c r="F15">
        <v>0</v>
      </c>
      <c r="G15">
        <v>0</v>
      </c>
      <c r="H15" s="3">
        <f t="shared" si="0"/>
        <v>2</v>
      </c>
      <c r="I15" s="2">
        <f t="shared" si="7"/>
        <v>4</v>
      </c>
      <c r="J15" s="2"/>
      <c r="K15" s="2"/>
      <c r="BB15" s="1">
        <f t="shared" si="1"/>
        <v>100</v>
      </c>
      <c r="BC15" s="1">
        <f>$C$3</f>
        <v>2</v>
      </c>
      <c r="BD15" s="1">
        <f t="shared" si="2"/>
        <v>0</v>
      </c>
      <c r="BE15" s="1">
        <f t="shared" si="3"/>
        <v>0</v>
      </c>
      <c r="BF15" s="1">
        <f t="shared" si="4"/>
        <v>2</v>
      </c>
      <c r="BG15" s="1">
        <f t="shared" si="5"/>
        <v>4</v>
      </c>
    </row>
    <row r="16" spans="1:59" x14ac:dyDescent="0.25">
      <c r="A16" t="s">
        <v>43</v>
      </c>
      <c r="B16" s="3">
        <f t="shared" si="6"/>
        <v>100</v>
      </c>
      <c r="C16">
        <v>100</v>
      </c>
      <c r="D16" s="3">
        <f>D15-($D$3*$G$3*$E$3)/(1+$D$3*$F$3+$D$3*$G$3*$E$3)*(D15-E16+G16)+$E$3/(1+$D$3*$F$3+$D$3*$G$3*$E$3)*F16+G16</f>
        <v>2</v>
      </c>
      <c r="E16">
        <v>2</v>
      </c>
      <c r="F16">
        <v>0</v>
      </c>
      <c r="G16">
        <v>0</v>
      </c>
      <c r="H16" s="3">
        <f t="shared" si="0"/>
        <v>2</v>
      </c>
      <c r="I16" s="2">
        <f t="shared" si="7"/>
        <v>4</v>
      </c>
      <c r="J16" s="2"/>
      <c r="K16" s="2"/>
      <c r="BB16" s="1">
        <f t="shared" si="1"/>
        <v>100</v>
      </c>
      <c r="BC16" s="1">
        <f>$C$3</f>
        <v>2</v>
      </c>
      <c r="BD16" s="1">
        <f t="shared" si="2"/>
        <v>0</v>
      </c>
      <c r="BE16" s="1">
        <f t="shared" si="3"/>
        <v>0</v>
      </c>
      <c r="BF16" s="1">
        <f t="shared" si="4"/>
        <v>2</v>
      </c>
      <c r="BG16" s="1">
        <f t="shared" si="5"/>
        <v>4</v>
      </c>
    </row>
    <row r="17" spans="1:59" x14ac:dyDescent="0.25">
      <c r="A17" t="s">
        <v>42</v>
      </c>
      <c r="B17" s="3">
        <f t="shared" si="6"/>
        <v>100</v>
      </c>
      <c r="C17">
        <v>100</v>
      </c>
      <c r="D17" s="3">
        <f>D16-($D$3*$G$3*$E$3)/(1+$D$3*$F$3+$D$3*$G$3*$E$3)*(D16-E17+G17)+$E$3/(1+$D$3*$F$3+$D$3*$G$3*$E$3)*F17+G17</f>
        <v>2</v>
      </c>
      <c r="E17">
        <v>2</v>
      </c>
      <c r="F17">
        <v>0</v>
      </c>
      <c r="G17">
        <v>0</v>
      </c>
      <c r="H17" s="3">
        <f t="shared" si="0"/>
        <v>2</v>
      </c>
      <c r="I17" s="2">
        <f t="shared" si="7"/>
        <v>4</v>
      </c>
      <c r="J17" s="2"/>
      <c r="K17" s="2"/>
      <c r="BB17" s="1">
        <f t="shared" si="1"/>
        <v>100</v>
      </c>
      <c r="BC17" s="1">
        <f>$C$3</f>
        <v>2</v>
      </c>
      <c r="BD17" s="1">
        <f t="shared" si="2"/>
        <v>0</v>
      </c>
      <c r="BE17" s="1">
        <f t="shared" si="3"/>
        <v>0</v>
      </c>
      <c r="BF17" s="1">
        <f t="shared" si="4"/>
        <v>2</v>
      </c>
      <c r="BG17" s="1">
        <f t="shared" si="5"/>
        <v>4</v>
      </c>
    </row>
    <row r="18" spans="1:59" x14ac:dyDescent="0.25">
      <c r="A18" t="s">
        <v>41</v>
      </c>
      <c r="B18" s="3">
        <f t="shared" si="6"/>
        <v>100</v>
      </c>
      <c r="C18">
        <v>100</v>
      </c>
      <c r="D18" s="3">
        <f>D17-($D$3*$G$3*$E$3)/(1+$D$3*$F$3+$D$3*$G$3*$E$3)*(D17-E18+G18)+$E$3/(1+$D$3*$F$3+$D$3*$G$3*$E$3)*F18+G18</f>
        <v>2</v>
      </c>
      <c r="E18">
        <v>2</v>
      </c>
      <c r="F18">
        <v>0</v>
      </c>
      <c r="G18">
        <v>0</v>
      </c>
      <c r="H18" s="3">
        <f t="shared" si="0"/>
        <v>2</v>
      </c>
      <c r="I18" s="2">
        <f t="shared" si="7"/>
        <v>4</v>
      </c>
      <c r="J18" s="2"/>
      <c r="K18" s="2"/>
      <c r="BB18" s="1">
        <f t="shared" si="1"/>
        <v>100</v>
      </c>
      <c r="BC18" s="1">
        <f>$C$3</f>
        <v>2</v>
      </c>
      <c r="BD18" s="1">
        <f t="shared" si="2"/>
        <v>0</v>
      </c>
      <c r="BE18" s="1">
        <f t="shared" si="3"/>
        <v>0</v>
      </c>
      <c r="BF18" s="1">
        <f t="shared" si="4"/>
        <v>2</v>
      </c>
      <c r="BG18" s="1">
        <f t="shared" si="5"/>
        <v>4</v>
      </c>
    </row>
    <row r="19" spans="1:59" x14ac:dyDescent="0.25">
      <c r="A19" t="s">
        <v>40</v>
      </c>
      <c r="B19" s="3">
        <f t="shared" si="6"/>
        <v>100</v>
      </c>
      <c r="C19">
        <v>100</v>
      </c>
      <c r="D19" s="3">
        <f>D18-($D$3*$G$3*$E$3)/(1+$D$3*$F$3+$D$3*$G$3*$E$3)*(D18-E19+G19)+$E$3/(1+$D$3*$F$3+$D$3*$G$3*$E$3)*F19+G19</f>
        <v>2</v>
      </c>
      <c r="E19">
        <v>2</v>
      </c>
      <c r="F19">
        <v>0</v>
      </c>
      <c r="G19">
        <v>0</v>
      </c>
      <c r="H19" s="3">
        <f t="shared" si="0"/>
        <v>2</v>
      </c>
      <c r="I19" s="2">
        <f t="shared" si="7"/>
        <v>4</v>
      </c>
      <c r="J19" s="2"/>
      <c r="K19" s="2"/>
      <c r="BB19" s="1">
        <f t="shared" si="1"/>
        <v>100</v>
      </c>
      <c r="BC19" s="1">
        <f>$C$3</f>
        <v>2</v>
      </c>
      <c r="BD19" s="1">
        <f t="shared" si="2"/>
        <v>0</v>
      </c>
      <c r="BE19" s="1">
        <f t="shared" si="3"/>
        <v>0</v>
      </c>
      <c r="BF19" s="1">
        <f t="shared" si="4"/>
        <v>2</v>
      </c>
      <c r="BG19" s="1">
        <f t="shared" si="5"/>
        <v>4</v>
      </c>
    </row>
    <row r="20" spans="1:59" x14ac:dyDescent="0.25">
      <c r="A20" t="s">
        <v>39</v>
      </c>
      <c r="B20" s="3">
        <f t="shared" si="6"/>
        <v>100</v>
      </c>
      <c r="C20">
        <v>100</v>
      </c>
      <c r="D20" s="3">
        <f>D19-($D$3*$G$3*$E$3)/(1+$D$3*$F$3+$D$3*$G$3*$E$3)*(D19-E20+G20)+$E$3/(1+$D$3*$F$3+$D$3*$G$3*$E$3)*F20+G20</f>
        <v>2</v>
      </c>
      <c r="E20">
        <v>2</v>
      </c>
      <c r="F20">
        <v>0</v>
      </c>
      <c r="G20">
        <v>0</v>
      </c>
      <c r="H20" s="3">
        <f t="shared" si="0"/>
        <v>2</v>
      </c>
      <c r="I20" s="2">
        <f t="shared" si="7"/>
        <v>4</v>
      </c>
      <c r="J20" s="2"/>
      <c r="K20" s="2"/>
      <c r="BB20" s="1">
        <f t="shared" si="1"/>
        <v>100</v>
      </c>
      <c r="BC20" s="1">
        <f>$C$3</f>
        <v>2</v>
      </c>
      <c r="BD20" s="1">
        <f t="shared" si="2"/>
        <v>0</v>
      </c>
      <c r="BE20" s="1">
        <f t="shared" si="3"/>
        <v>0</v>
      </c>
      <c r="BF20" s="1">
        <f t="shared" si="4"/>
        <v>2</v>
      </c>
      <c r="BG20" s="1">
        <f t="shared" si="5"/>
        <v>4</v>
      </c>
    </row>
    <row r="21" spans="1:59" x14ac:dyDescent="0.25">
      <c r="A21" t="s">
        <v>38</v>
      </c>
      <c r="B21" s="3">
        <f t="shared" si="6"/>
        <v>100</v>
      </c>
      <c r="C21">
        <v>100</v>
      </c>
      <c r="D21" s="3">
        <f>D20-($D$3*$G$3*$E$3)/(1+$D$3*$F$3+$D$3*$G$3*$E$3)*(D20-E21+G21)+$E$3/(1+$D$3*$F$3+$D$3*$G$3*$E$3)*F21+G21</f>
        <v>2</v>
      </c>
      <c r="E21">
        <v>2</v>
      </c>
      <c r="F21">
        <v>0</v>
      </c>
      <c r="G21">
        <v>0</v>
      </c>
      <c r="H21" s="3">
        <f t="shared" si="0"/>
        <v>2</v>
      </c>
      <c r="I21" s="2">
        <f t="shared" si="7"/>
        <v>4</v>
      </c>
      <c r="J21" s="2"/>
      <c r="K21" s="2"/>
      <c r="BB21" s="1">
        <f t="shared" si="1"/>
        <v>100</v>
      </c>
      <c r="BC21" s="1">
        <f>$C$3</f>
        <v>2</v>
      </c>
      <c r="BD21" s="1">
        <f t="shared" si="2"/>
        <v>0</v>
      </c>
      <c r="BE21" s="1">
        <f t="shared" si="3"/>
        <v>0</v>
      </c>
      <c r="BF21" s="1">
        <f t="shared" si="4"/>
        <v>2</v>
      </c>
      <c r="BG21" s="1">
        <f t="shared" si="5"/>
        <v>4</v>
      </c>
    </row>
    <row r="22" spans="1:59" x14ac:dyDescent="0.25">
      <c r="A22" t="s">
        <v>37</v>
      </c>
      <c r="B22" s="3">
        <f t="shared" si="6"/>
        <v>100</v>
      </c>
      <c r="C22">
        <v>100</v>
      </c>
      <c r="D22" s="3">
        <f>D21-($D$3*$G$3*$E$3)/(1+$D$3*$F$3+$D$3*$G$3*$E$3)*(D21-E22+G22)+$E$3/(1+$D$3*$F$3+$D$3*$G$3*$E$3)*F22+G22</f>
        <v>2</v>
      </c>
      <c r="E22">
        <v>2</v>
      </c>
      <c r="F22">
        <v>0</v>
      </c>
      <c r="G22">
        <v>0</v>
      </c>
      <c r="H22" s="3">
        <f t="shared" si="0"/>
        <v>2</v>
      </c>
      <c r="I22" s="2">
        <f t="shared" si="7"/>
        <v>4</v>
      </c>
      <c r="J22" s="2"/>
      <c r="K22" s="2"/>
      <c r="BB22" s="1">
        <f t="shared" si="1"/>
        <v>100</v>
      </c>
      <c r="BC22" s="1">
        <f>$C$3</f>
        <v>2</v>
      </c>
      <c r="BD22" s="1">
        <f t="shared" si="2"/>
        <v>0</v>
      </c>
      <c r="BE22" s="1">
        <f t="shared" si="3"/>
        <v>0</v>
      </c>
      <c r="BF22" s="1">
        <f t="shared" si="4"/>
        <v>2</v>
      </c>
      <c r="BG22" s="1">
        <f t="shared" si="5"/>
        <v>4</v>
      </c>
    </row>
    <row r="23" spans="1:59" x14ac:dyDescent="0.25">
      <c r="A23" t="s">
        <v>36</v>
      </c>
      <c r="B23" s="3">
        <f t="shared" si="6"/>
        <v>100</v>
      </c>
      <c r="C23">
        <v>100</v>
      </c>
      <c r="D23" s="3">
        <f>D22-($D$3*$G$3*$E$3)/(1+$D$3*$F$3+$D$3*$G$3*$E$3)*(D22-E23+G23)+$E$3/(1+$D$3*$F$3+$D$3*$G$3*$E$3)*F23+G23</f>
        <v>2</v>
      </c>
      <c r="E23">
        <v>2</v>
      </c>
      <c r="F23">
        <v>0</v>
      </c>
      <c r="G23">
        <v>0</v>
      </c>
      <c r="H23" s="3">
        <f t="shared" si="0"/>
        <v>2</v>
      </c>
      <c r="I23" s="2">
        <f t="shared" si="7"/>
        <v>4</v>
      </c>
      <c r="J23" s="2"/>
      <c r="K23" s="2"/>
      <c r="BB23" s="1">
        <f t="shared" si="1"/>
        <v>100</v>
      </c>
      <c r="BC23" s="1">
        <f>$C$3</f>
        <v>2</v>
      </c>
      <c r="BD23" s="1">
        <f t="shared" si="2"/>
        <v>0</v>
      </c>
      <c r="BE23" s="1">
        <f t="shared" si="3"/>
        <v>0</v>
      </c>
      <c r="BF23" s="1">
        <f t="shared" si="4"/>
        <v>2</v>
      </c>
      <c r="BG23" s="1">
        <f t="shared" si="5"/>
        <v>4</v>
      </c>
    </row>
    <row r="24" spans="1:59" x14ac:dyDescent="0.25">
      <c r="A24" t="s">
        <v>35</v>
      </c>
      <c r="B24" s="3">
        <f t="shared" si="6"/>
        <v>100</v>
      </c>
      <c r="C24">
        <v>100</v>
      </c>
      <c r="D24" s="3">
        <f>D23-($D$3*$G$3*$E$3)/(1+$D$3*$F$3+$D$3*$G$3*$E$3)*(D23-E24+G24)+$E$3/(1+$D$3*$F$3+$D$3*$G$3*$E$3)*F24+G24</f>
        <v>2</v>
      </c>
      <c r="E24">
        <v>2</v>
      </c>
      <c r="F24">
        <v>0</v>
      </c>
      <c r="G24">
        <v>0</v>
      </c>
      <c r="H24" s="3">
        <f t="shared" si="0"/>
        <v>2</v>
      </c>
      <c r="I24" s="2">
        <f t="shared" si="7"/>
        <v>4</v>
      </c>
      <c r="J24" s="2"/>
      <c r="K24" s="2"/>
      <c r="BB24" s="1">
        <f t="shared" si="1"/>
        <v>100</v>
      </c>
      <c r="BC24" s="1">
        <f>$C$3</f>
        <v>2</v>
      </c>
      <c r="BD24" s="1">
        <f t="shared" si="2"/>
        <v>0</v>
      </c>
      <c r="BE24" s="1">
        <f t="shared" si="3"/>
        <v>0</v>
      </c>
      <c r="BF24" s="1">
        <f t="shared" si="4"/>
        <v>2</v>
      </c>
      <c r="BG24" s="1">
        <f t="shared" si="5"/>
        <v>4</v>
      </c>
    </row>
    <row r="25" spans="1:59" x14ac:dyDescent="0.25">
      <c r="A25" t="s">
        <v>34</v>
      </c>
      <c r="B25" s="3">
        <f t="shared" si="6"/>
        <v>100</v>
      </c>
      <c r="C25">
        <v>100</v>
      </c>
      <c r="D25" s="3">
        <f>D24-($D$3*$G$3*$E$3)/(1+$D$3*$F$3+$D$3*$G$3*$E$3)*(D24-E25+G25)+$E$3/(1+$D$3*$F$3+$D$3*$G$3*$E$3)*F25+G25</f>
        <v>2</v>
      </c>
      <c r="E25">
        <v>2</v>
      </c>
      <c r="F25">
        <v>0</v>
      </c>
      <c r="G25">
        <v>0</v>
      </c>
      <c r="H25" s="3">
        <f t="shared" si="0"/>
        <v>2</v>
      </c>
      <c r="I25" s="2">
        <f t="shared" si="7"/>
        <v>4</v>
      </c>
      <c r="J25" s="2"/>
      <c r="K25" s="2"/>
      <c r="BB25" s="1">
        <f t="shared" si="1"/>
        <v>100</v>
      </c>
      <c r="BC25" s="1">
        <f>$C$3</f>
        <v>2</v>
      </c>
      <c r="BD25" s="1">
        <f t="shared" si="2"/>
        <v>0</v>
      </c>
      <c r="BE25" s="1">
        <f t="shared" si="3"/>
        <v>0</v>
      </c>
      <c r="BF25" s="1">
        <f t="shared" si="4"/>
        <v>2</v>
      </c>
      <c r="BG25" s="1">
        <f t="shared" si="5"/>
        <v>4</v>
      </c>
    </row>
    <row r="26" spans="1:59" x14ac:dyDescent="0.25">
      <c r="A26" t="s">
        <v>33</v>
      </c>
      <c r="B26" s="3">
        <f t="shared" si="6"/>
        <v>100</v>
      </c>
      <c r="C26">
        <v>100</v>
      </c>
      <c r="D26" s="3">
        <f>D25-($D$3*$G$3*$E$3)/(1+$D$3*$F$3+$D$3*$G$3*$E$3)*(D25-E26+G26)+$E$3/(1+$D$3*$F$3+$D$3*$G$3*$E$3)*F26+G26</f>
        <v>2</v>
      </c>
      <c r="E26">
        <v>2</v>
      </c>
      <c r="F26">
        <v>0</v>
      </c>
      <c r="G26">
        <v>0</v>
      </c>
      <c r="H26" s="3">
        <f t="shared" si="0"/>
        <v>2</v>
      </c>
      <c r="I26" s="2">
        <f t="shared" si="7"/>
        <v>4</v>
      </c>
      <c r="J26" s="2"/>
      <c r="K26" s="2"/>
      <c r="BB26" s="1">
        <f t="shared" si="1"/>
        <v>100</v>
      </c>
      <c r="BC26" s="1">
        <f>$C$3</f>
        <v>2</v>
      </c>
      <c r="BD26" s="1">
        <f t="shared" si="2"/>
        <v>0</v>
      </c>
      <c r="BE26" s="1">
        <f t="shared" si="3"/>
        <v>0</v>
      </c>
      <c r="BF26" s="1">
        <f t="shared" si="4"/>
        <v>2</v>
      </c>
      <c r="BG26" s="1">
        <f t="shared" si="5"/>
        <v>4</v>
      </c>
    </row>
    <row r="27" spans="1:59" x14ac:dyDescent="0.25">
      <c r="A27" t="s">
        <v>32</v>
      </c>
      <c r="B27" s="3">
        <f t="shared" si="6"/>
        <v>100</v>
      </c>
      <c r="C27">
        <v>100</v>
      </c>
      <c r="D27" s="3">
        <f>D26-($D$3*$G$3*$E$3)/(1+$D$3*$F$3+$D$3*$G$3*$E$3)*(D26-E27+G27)+$E$3/(1+$D$3*$F$3+$D$3*$G$3*$E$3)*F27+G27</f>
        <v>2</v>
      </c>
      <c r="E27">
        <v>2</v>
      </c>
      <c r="F27">
        <v>0</v>
      </c>
      <c r="G27">
        <v>0</v>
      </c>
      <c r="H27" s="3">
        <f t="shared" si="0"/>
        <v>2</v>
      </c>
      <c r="I27" s="2">
        <f t="shared" si="7"/>
        <v>4</v>
      </c>
      <c r="J27" s="2"/>
      <c r="K27" s="2"/>
      <c r="BB27" s="1">
        <f t="shared" si="1"/>
        <v>100</v>
      </c>
      <c r="BC27" s="1">
        <f>$C$3</f>
        <v>2</v>
      </c>
      <c r="BD27" s="1">
        <f t="shared" si="2"/>
        <v>0</v>
      </c>
      <c r="BE27" s="1">
        <f t="shared" si="3"/>
        <v>0</v>
      </c>
      <c r="BF27" s="1">
        <f t="shared" si="4"/>
        <v>2</v>
      </c>
      <c r="BG27" s="1">
        <f t="shared" si="5"/>
        <v>4</v>
      </c>
    </row>
    <row r="28" spans="1:59" x14ac:dyDescent="0.25">
      <c r="A28" t="s">
        <v>31</v>
      </c>
      <c r="B28" s="3">
        <f t="shared" si="6"/>
        <v>100</v>
      </c>
      <c r="C28">
        <v>100</v>
      </c>
      <c r="D28" s="3">
        <f>D27-($D$3*$G$3*$E$3)/(1+$D$3*$F$3+$D$3*$G$3*$E$3)*(D27-E28+G28)+$E$3/(1+$D$3*$F$3+$D$3*$G$3*$E$3)*F28+G28</f>
        <v>2</v>
      </c>
      <c r="E28">
        <v>2</v>
      </c>
      <c r="F28">
        <v>0</v>
      </c>
      <c r="G28">
        <v>0</v>
      </c>
      <c r="H28" s="3">
        <f t="shared" si="0"/>
        <v>2</v>
      </c>
      <c r="I28" s="2">
        <f t="shared" si="7"/>
        <v>4</v>
      </c>
      <c r="J28" s="2"/>
      <c r="K28" s="2"/>
      <c r="BB28" s="1">
        <f t="shared" si="1"/>
        <v>100</v>
      </c>
      <c r="BC28" s="1">
        <f>$C$3</f>
        <v>2</v>
      </c>
      <c r="BD28" s="1">
        <f t="shared" si="2"/>
        <v>0</v>
      </c>
      <c r="BE28" s="1">
        <f t="shared" si="3"/>
        <v>0</v>
      </c>
      <c r="BF28" s="1">
        <f t="shared" si="4"/>
        <v>2</v>
      </c>
      <c r="BG28" s="1">
        <f t="shared" si="5"/>
        <v>4</v>
      </c>
    </row>
    <row r="29" spans="1:59" x14ac:dyDescent="0.25">
      <c r="A29" t="s">
        <v>30</v>
      </c>
      <c r="B29" s="3">
        <f t="shared" si="6"/>
        <v>100</v>
      </c>
      <c r="C29">
        <v>100</v>
      </c>
      <c r="D29" s="3">
        <f>D28-($D$3*$G$3*$E$3)/(1+$D$3*$F$3+$D$3*$G$3*$E$3)*(D28-E29+G29)+$E$3/(1+$D$3*$F$3+$D$3*$G$3*$E$3)*F29+G29</f>
        <v>2</v>
      </c>
      <c r="E29">
        <v>2</v>
      </c>
      <c r="F29">
        <v>0</v>
      </c>
      <c r="G29">
        <v>0</v>
      </c>
      <c r="H29" s="3">
        <f t="shared" si="0"/>
        <v>2</v>
      </c>
      <c r="I29" s="2">
        <f t="shared" si="7"/>
        <v>4</v>
      </c>
      <c r="J29" s="2"/>
      <c r="K29" s="2"/>
      <c r="BB29" s="1">
        <f t="shared" si="1"/>
        <v>100</v>
      </c>
      <c r="BC29" s="1">
        <f>$C$3</f>
        <v>2</v>
      </c>
      <c r="BD29" s="1">
        <f t="shared" si="2"/>
        <v>0</v>
      </c>
      <c r="BE29" s="1">
        <f t="shared" si="3"/>
        <v>0</v>
      </c>
      <c r="BF29" s="1">
        <f t="shared" si="4"/>
        <v>2</v>
      </c>
      <c r="BG29" s="1">
        <f t="shared" si="5"/>
        <v>4</v>
      </c>
    </row>
    <row r="30" spans="1:59" x14ac:dyDescent="0.25">
      <c r="A30" t="s">
        <v>29</v>
      </c>
      <c r="B30" s="3">
        <f t="shared" si="6"/>
        <v>100</v>
      </c>
      <c r="C30">
        <v>100</v>
      </c>
      <c r="D30" s="3">
        <f>D29-($D$3*$G$3*$E$3)/(1+$D$3*$F$3+$D$3*$G$3*$E$3)*(D29-E30+G30)+$E$3/(1+$D$3*$F$3+$D$3*$G$3*$E$3)*F30+G30</f>
        <v>2</v>
      </c>
      <c r="E30">
        <v>2</v>
      </c>
      <c r="F30">
        <v>0</v>
      </c>
      <c r="G30">
        <v>0</v>
      </c>
      <c r="H30" s="3">
        <f t="shared" si="0"/>
        <v>2</v>
      </c>
      <c r="I30" s="2">
        <f t="shared" si="7"/>
        <v>4</v>
      </c>
      <c r="J30" s="2"/>
      <c r="K30" s="2"/>
      <c r="BB30" s="1">
        <f t="shared" si="1"/>
        <v>100</v>
      </c>
      <c r="BC30" s="1">
        <f>$C$3</f>
        <v>2</v>
      </c>
      <c r="BD30" s="1">
        <f t="shared" si="2"/>
        <v>0</v>
      </c>
      <c r="BE30" s="1">
        <f t="shared" si="3"/>
        <v>0</v>
      </c>
      <c r="BF30" s="1">
        <f t="shared" si="4"/>
        <v>2</v>
      </c>
      <c r="BG30" s="1">
        <f t="shared" si="5"/>
        <v>4</v>
      </c>
    </row>
    <row r="31" spans="1:59" x14ac:dyDescent="0.25">
      <c r="A31" t="s">
        <v>28</v>
      </c>
      <c r="B31" s="3">
        <f t="shared" si="6"/>
        <v>100</v>
      </c>
      <c r="C31">
        <v>100</v>
      </c>
      <c r="D31" s="3">
        <f>D30-($D$3*$G$3*$E$3)/(1+$D$3*$F$3+$D$3*$G$3*$E$3)*(D30-E31+G31)+$E$3/(1+$D$3*$F$3+$D$3*$G$3*$E$3)*F31+G31</f>
        <v>2</v>
      </c>
      <c r="E31">
        <v>2</v>
      </c>
      <c r="F31">
        <v>0</v>
      </c>
      <c r="G31">
        <v>0</v>
      </c>
      <c r="H31" s="3">
        <f t="shared" si="0"/>
        <v>2</v>
      </c>
      <c r="I31" s="2">
        <f t="shared" si="7"/>
        <v>4</v>
      </c>
      <c r="J31" s="2"/>
      <c r="K31" s="2"/>
      <c r="BB31" s="1">
        <f t="shared" si="1"/>
        <v>100</v>
      </c>
      <c r="BC31" s="1">
        <f>$C$3</f>
        <v>2</v>
      </c>
      <c r="BD31" s="1">
        <f t="shared" si="2"/>
        <v>0</v>
      </c>
      <c r="BE31" s="1">
        <f t="shared" si="3"/>
        <v>0</v>
      </c>
      <c r="BF31" s="1">
        <f t="shared" si="4"/>
        <v>2</v>
      </c>
      <c r="BG31" s="1">
        <f t="shared" si="5"/>
        <v>4</v>
      </c>
    </row>
    <row r="32" spans="1:59" x14ac:dyDescent="0.25">
      <c r="A32" t="s">
        <v>27</v>
      </c>
      <c r="B32" s="3">
        <f t="shared" si="6"/>
        <v>100</v>
      </c>
      <c r="C32">
        <v>100</v>
      </c>
      <c r="D32" s="3">
        <f>D31-($D$3*$G$3*$E$3)/(1+$D$3*$F$3+$D$3*$G$3*$E$3)*(D31-E32+G32)+$E$3/(1+$D$3*$F$3+$D$3*$G$3*$E$3)*F32+G32</f>
        <v>2</v>
      </c>
      <c r="E32">
        <v>2</v>
      </c>
      <c r="F32">
        <v>0</v>
      </c>
      <c r="G32">
        <v>0</v>
      </c>
      <c r="H32" s="3">
        <f t="shared" si="0"/>
        <v>2</v>
      </c>
      <c r="I32" s="2">
        <f t="shared" si="7"/>
        <v>4</v>
      </c>
      <c r="J32" s="2"/>
      <c r="K32" s="2"/>
      <c r="BB32" s="1">
        <f t="shared" si="1"/>
        <v>100</v>
      </c>
      <c r="BC32" s="1">
        <f>$C$3</f>
        <v>2</v>
      </c>
      <c r="BD32" s="1">
        <f t="shared" si="2"/>
        <v>0</v>
      </c>
      <c r="BE32" s="1">
        <f t="shared" si="3"/>
        <v>0</v>
      </c>
      <c r="BF32" s="1">
        <f t="shared" si="4"/>
        <v>2</v>
      </c>
      <c r="BG32" s="1">
        <f t="shared" si="5"/>
        <v>4</v>
      </c>
    </row>
    <row r="33" spans="1:59" x14ac:dyDescent="0.25">
      <c r="A33" t="s">
        <v>26</v>
      </c>
      <c r="B33" s="3">
        <f t="shared" si="6"/>
        <v>100</v>
      </c>
      <c r="C33">
        <v>100</v>
      </c>
      <c r="D33" s="3">
        <f>D32-($D$3*$G$3*$E$3)/(1+$D$3*$F$3+$D$3*$G$3*$E$3)*(D32-E33+G33)+$E$3/(1+$D$3*$F$3+$D$3*$G$3*$E$3)*F33+G33</f>
        <v>2</v>
      </c>
      <c r="E33">
        <v>2</v>
      </c>
      <c r="F33">
        <v>0</v>
      </c>
      <c r="G33">
        <v>0</v>
      </c>
      <c r="H33" s="3">
        <f t="shared" si="0"/>
        <v>2</v>
      </c>
      <c r="I33" s="2">
        <f t="shared" si="7"/>
        <v>4</v>
      </c>
      <c r="J33" s="2"/>
      <c r="K33" s="2"/>
      <c r="BB33" s="1">
        <f t="shared" si="1"/>
        <v>100</v>
      </c>
      <c r="BC33" s="1">
        <f>$C$3</f>
        <v>2</v>
      </c>
      <c r="BD33" s="1">
        <f t="shared" si="2"/>
        <v>0</v>
      </c>
      <c r="BE33" s="1">
        <f t="shared" si="3"/>
        <v>0</v>
      </c>
      <c r="BF33" s="1">
        <f t="shared" si="4"/>
        <v>2</v>
      </c>
      <c r="BG33" s="1">
        <f t="shared" si="5"/>
        <v>4</v>
      </c>
    </row>
    <row r="34" spans="1:59" x14ac:dyDescent="0.25">
      <c r="A34" t="s">
        <v>25</v>
      </c>
      <c r="B34" s="3">
        <f t="shared" si="6"/>
        <v>100</v>
      </c>
      <c r="C34">
        <v>100</v>
      </c>
      <c r="D34" s="3">
        <f>D33-($D$3*$G$3*$E$3)/(1+$D$3*$F$3+$D$3*$G$3*$E$3)*(D33-E34+G34)+$E$3/(1+$D$3*$F$3+$D$3*$G$3*$E$3)*F34+G34</f>
        <v>2</v>
      </c>
      <c r="E34">
        <v>2</v>
      </c>
      <c r="F34">
        <v>0</v>
      </c>
      <c r="G34">
        <v>0</v>
      </c>
      <c r="H34" s="3">
        <f t="shared" si="0"/>
        <v>2</v>
      </c>
      <c r="I34" s="2">
        <f t="shared" si="7"/>
        <v>4</v>
      </c>
      <c r="J34" s="2"/>
      <c r="K34" s="2"/>
      <c r="BB34" s="1">
        <f t="shared" si="1"/>
        <v>100</v>
      </c>
      <c r="BC34" s="1">
        <f>$C$3</f>
        <v>2</v>
      </c>
      <c r="BD34" s="1">
        <f t="shared" si="2"/>
        <v>0</v>
      </c>
      <c r="BE34" s="1">
        <f t="shared" si="3"/>
        <v>0</v>
      </c>
      <c r="BF34" s="1">
        <f t="shared" si="4"/>
        <v>2</v>
      </c>
      <c r="BG34" s="1">
        <f t="shared" si="5"/>
        <v>4</v>
      </c>
    </row>
    <row r="35" spans="1:59" x14ac:dyDescent="0.25">
      <c r="A35" t="s">
        <v>24</v>
      </c>
      <c r="B35" s="3">
        <f t="shared" si="6"/>
        <v>100</v>
      </c>
      <c r="C35">
        <v>100</v>
      </c>
      <c r="D35" s="3">
        <f>D34-($D$3*$G$3*$E$3)/(1+$D$3*$F$3+$D$3*$G$3*$E$3)*(D34-E35+G35)+$E$3/(1+$D$3*$F$3+$D$3*$G$3*$E$3)*F35+G35</f>
        <v>2</v>
      </c>
      <c r="E35">
        <v>2</v>
      </c>
      <c r="F35">
        <v>0</v>
      </c>
      <c r="G35">
        <v>0</v>
      </c>
      <c r="H35" s="3">
        <f t="shared" si="0"/>
        <v>2</v>
      </c>
      <c r="I35" s="2">
        <f t="shared" si="7"/>
        <v>4</v>
      </c>
      <c r="J35" s="2"/>
      <c r="K35" s="2"/>
      <c r="BB35" s="1">
        <f t="shared" si="1"/>
        <v>100</v>
      </c>
      <c r="BC35" s="1">
        <f>$C$3</f>
        <v>2</v>
      </c>
      <c r="BD35" s="1">
        <f t="shared" si="2"/>
        <v>0</v>
      </c>
      <c r="BE35" s="1">
        <f t="shared" si="3"/>
        <v>0</v>
      </c>
      <c r="BF35" s="1">
        <f t="shared" si="4"/>
        <v>2</v>
      </c>
      <c r="BG35" s="1">
        <f t="shared" si="5"/>
        <v>4</v>
      </c>
    </row>
    <row r="36" spans="1:59" x14ac:dyDescent="0.25">
      <c r="A36" t="s">
        <v>23</v>
      </c>
      <c r="B36" s="3">
        <f t="shared" si="6"/>
        <v>100</v>
      </c>
      <c r="C36">
        <v>100</v>
      </c>
      <c r="D36" s="3">
        <f>D35-($D$3*$G$3*$E$3)/(1+$D$3*$F$3+$D$3*$G$3*$E$3)*(D35-E36+G36)+$E$3/(1+$D$3*$F$3+$D$3*$G$3*$E$3)*F36+G36</f>
        <v>2</v>
      </c>
      <c r="E36">
        <v>2</v>
      </c>
      <c r="F36">
        <v>0</v>
      </c>
      <c r="G36">
        <v>0</v>
      </c>
      <c r="H36" s="3">
        <f t="shared" si="0"/>
        <v>2</v>
      </c>
      <c r="I36" s="2">
        <f t="shared" si="7"/>
        <v>4</v>
      </c>
      <c r="J36" s="2"/>
      <c r="K36" s="2"/>
      <c r="BB36" s="1">
        <f t="shared" si="1"/>
        <v>100</v>
      </c>
      <c r="BC36" s="1">
        <f>$C$3</f>
        <v>2</v>
      </c>
      <c r="BD36" s="1">
        <f t="shared" si="2"/>
        <v>0</v>
      </c>
      <c r="BE36" s="1">
        <f t="shared" si="3"/>
        <v>0</v>
      </c>
      <c r="BF36" s="1">
        <f t="shared" si="4"/>
        <v>2</v>
      </c>
      <c r="BG36" s="1">
        <f t="shared" si="5"/>
        <v>4</v>
      </c>
    </row>
    <row r="37" spans="1:59" x14ac:dyDescent="0.25">
      <c r="A37" t="s">
        <v>22</v>
      </c>
      <c r="B37" s="3">
        <f t="shared" si="6"/>
        <v>100</v>
      </c>
      <c r="C37">
        <v>100</v>
      </c>
      <c r="D37" s="3">
        <f>D36-($D$3*$G$3*$E$3)/(1+$D$3*$F$3+$D$3*$G$3*$E$3)*(D36-E37+G37)+$E$3/(1+$D$3*$F$3+$D$3*$G$3*$E$3)*F37+G37</f>
        <v>2</v>
      </c>
      <c r="E37">
        <v>2</v>
      </c>
      <c r="F37">
        <v>0</v>
      </c>
      <c r="G37">
        <v>0</v>
      </c>
      <c r="H37" s="3">
        <f t="shared" si="0"/>
        <v>2</v>
      </c>
      <c r="I37" s="2">
        <f t="shared" si="7"/>
        <v>4</v>
      </c>
      <c r="J37" s="2"/>
      <c r="K37" s="2"/>
      <c r="BB37" s="1">
        <f t="shared" si="1"/>
        <v>100</v>
      </c>
      <c r="BC37" s="1">
        <f>$C$3</f>
        <v>2</v>
      </c>
      <c r="BD37" s="1">
        <f t="shared" si="2"/>
        <v>0</v>
      </c>
      <c r="BE37" s="1">
        <f t="shared" si="3"/>
        <v>0</v>
      </c>
      <c r="BF37" s="1">
        <f t="shared" si="4"/>
        <v>2</v>
      </c>
      <c r="BG37" s="1">
        <f t="shared" si="5"/>
        <v>4</v>
      </c>
    </row>
    <row r="38" spans="1:59" x14ac:dyDescent="0.25">
      <c r="A38" t="s">
        <v>21</v>
      </c>
      <c r="B38" s="3">
        <f t="shared" si="6"/>
        <v>100</v>
      </c>
      <c r="C38">
        <v>100</v>
      </c>
      <c r="D38" s="3">
        <f>D37-($D$3*$G$3*$E$3)/(1+$D$3*$F$3+$D$3*$G$3*$E$3)*(D37-E38+G38)+$E$3/(1+$D$3*$F$3+$D$3*$G$3*$E$3)*F38+G38</f>
        <v>2</v>
      </c>
      <c r="E38">
        <v>2</v>
      </c>
      <c r="F38">
        <v>0</v>
      </c>
      <c r="G38">
        <v>0</v>
      </c>
      <c r="H38" s="3">
        <f t="shared" ref="H38:H59" si="8">I38-D38</f>
        <v>2</v>
      </c>
      <c r="I38" s="2">
        <f t="shared" si="7"/>
        <v>4</v>
      </c>
      <c r="J38" s="2"/>
      <c r="K38" s="2"/>
      <c r="BB38" s="1">
        <f t="shared" ref="BB38:BB59" si="9">$A$3</f>
        <v>100</v>
      </c>
      <c r="BC38" s="1">
        <f>$C$3</f>
        <v>2</v>
      </c>
      <c r="BD38" s="1">
        <f t="shared" ref="BD38:BD59" si="10">$F$6</f>
        <v>0</v>
      </c>
      <c r="BE38" s="1">
        <f t="shared" ref="BE38:BE59" si="11">$G$6</f>
        <v>0</v>
      </c>
      <c r="BF38" s="1">
        <f t="shared" ref="BF38:BF59" si="12">$H$6</f>
        <v>2</v>
      </c>
      <c r="BG38" s="1">
        <f t="shared" ref="BG38:BG59" si="13">$I$6</f>
        <v>4</v>
      </c>
    </row>
    <row r="39" spans="1:59" x14ac:dyDescent="0.25">
      <c r="A39" t="s">
        <v>20</v>
      </c>
      <c r="B39" s="3">
        <f t="shared" si="6"/>
        <v>100</v>
      </c>
      <c r="C39">
        <v>100</v>
      </c>
      <c r="D39" s="3">
        <f>D38-($D$3*$G$3*$E$3)/(1+$D$3*$F$3+$D$3*$G$3*$E$3)*(D38-E39+G39)+$E$3/(1+$D$3*$F$3+$D$3*$G$3*$E$3)*F39+G39</f>
        <v>2</v>
      </c>
      <c r="E39">
        <v>2</v>
      </c>
      <c r="F39">
        <v>0</v>
      </c>
      <c r="G39">
        <v>0</v>
      </c>
      <c r="H39" s="3">
        <f t="shared" si="8"/>
        <v>2</v>
      </c>
      <c r="I39" s="2">
        <f t="shared" si="7"/>
        <v>4</v>
      </c>
      <c r="J39" s="2"/>
      <c r="K39" s="2"/>
      <c r="BB39" s="1">
        <f t="shared" si="9"/>
        <v>100</v>
      </c>
      <c r="BC39" s="1">
        <f>$C$3</f>
        <v>2</v>
      </c>
      <c r="BD39" s="1">
        <f t="shared" si="10"/>
        <v>0</v>
      </c>
      <c r="BE39" s="1">
        <f t="shared" si="11"/>
        <v>0</v>
      </c>
      <c r="BF39" s="1">
        <f t="shared" si="12"/>
        <v>2</v>
      </c>
      <c r="BG39" s="1">
        <f t="shared" si="13"/>
        <v>4</v>
      </c>
    </row>
    <row r="40" spans="1:59" x14ac:dyDescent="0.25">
      <c r="A40" t="s">
        <v>19</v>
      </c>
      <c r="B40" s="3">
        <f t="shared" si="6"/>
        <v>100</v>
      </c>
      <c r="C40">
        <v>100</v>
      </c>
      <c r="D40" s="3">
        <f>D39-($D$3*$G$3*$E$3)/(1+$D$3*$F$3+$D$3*$G$3*$E$3)*(D39-E40+G40)+$E$3/(1+$D$3*$F$3+$D$3*$G$3*$E$3)*F40+G40</f>
        <v>2</v>
      </c>
      <c r="E40">
        <v>2</v>
      </c>
      <c r="F40">
        <v>0</v>
      </c>
      <c r="G40">
        <v>0</v>
      </c>
      <c r="H40" s="3">
        <f t="shared" si="8"/>
        <v>2</v>
      </c>
      <c r="I40" s="2">
        <f t="shared" si="7"/>
        <v>4</v>
      </c>
      <c r="J40" s="2"/>
      <c r="K40" s="2"/>
      <c r="BB40" s="1">
        <f t="shared" si="9"/>
        <v>100</v>
      </c>
      <c r="BC40" s="1">
        <f>$C$3</f>
        <v>2</v>
      </c>
      <c r="BD40" s="1">
        <f t="shared" si="10"/>
        <v>0</v>
      </c>
      <c r="BE40" s="1">
        <f t="shared" si="11"/>
        <v>0</v>
      </c>
      <c r="BF40" s="1">
        <f t="shared" si="12"/>
        <v>2</v>
      </c>
      <c r="BG40" s="1">
        <f t="shared" si="13"/>
        <v>4</v>
      </c>
    </row>
    <row r="41" spans="1:59" x14ac:dyDescent="0.25">
      <c r="A41" t="s">
        <v>18</v>
      </c>
      <c r="B41" s="3">
        <f t="shared" si="6"/>
        <v>100</v>
      </c>
      <c r="C41">
        <v>100</v>
      </c>
      <c r="D41" s="3">
        <f>D40-($D$3*$G$3*$E$3)/(1+$D$3*$F$3+$D$3*$G$3*$E$3)*(D40-E41+G41)+$E$3/(1+$D$3*$F$3+$D$3*$G$3*$E$3)*F41+G41</f>
        <v>2</v>
      </c>
      <c r="E41">
        <v>2</v>
      </c>
      <c r="F41">
        <v>0</v>
      </c>
      <c r="G41">
        <v>0</v>
      </c>
      <c r="H41" s="3">
        <f t="shared" si="8"/>
        <v>2</v>
      </c>
      <c r="I41" s="2">
        <f t="shared" si="7"/>
        <v>4</v>
      </c>
      <c r="J41" s="2"/>
      <c r="K41" s="2"/>
      <c r="BB41" s="1">
        <f t="shared" si="9"/>
        <v>100</v>
      </c>
      <c r="BC41" s="1">
        <f>$C$3</f>
        <v>2</v>
      </c>
      <c r="BD41" s="1">
        <f t="shared" si="10"/>
        <v>0</v>
      </c>
      <c r="BE41" s="1">
        <f t="shared" si="11"/>
        <v>0</v>
      </c>
      <c r="BF41" s="1">
        <f t="shared" si="12"/>
        <v>2</v>
      </c>
      <c r="BG41" s="1">
        <f t="shared" si="13"/>
        <v>4</v>
      </c>
    </row>
    <row r="42" spans="1:59" x14ac:dyDescent="0.25">
      <c r="A42" t="s">
        <v>17</v>
      </c>
      <c r="B42" s="3">
        <f t="shared" si="6"/>
        <v>100</v>
      </c>
      <c r="C42">
        <v>100</v>
      </c>
      <c r="D42" s="3">
        <f>D41-($D$3*$G$3*$E$3)/(1+$D$3*$F$3+$D$3*$G$3*$E$3)*(D41-E42+G42)+$E$3/(1+$D$3*$F$3+$D$3*$G$3*$E$3)*F42+G42</f>
        <v>2</v>
      </c>
      <c r="E42">
        <v>2</v>
      </c>
      <c r="F42">
        <v>0</v>
      </c>
      <c r="G42">
        <v>0</v>
      </c>
      <c r="H42" s="3">
        <f t="shared" si="8"/>
        <v>2</v>
      </c>
      <c r="I42" s="2">
        <f t="shared" si="7"/>
        <v>4</v>
      </c>
      <c r="J42" s="2"/>
      <c r="K42" s="2"/>
      <c r="BB42" s="1">
        <f t="shared" si="9"/>
        <v>100</v>
      </c>
      <c r="BC42" s="1">
        <f>$C$3</f>
        <v>2</v>
      </c>
      <c r="BD42" s="1">
        <f t="shared" si="10"/>
        <v>0</v>
      </c>
      <c r="BE42" s="1">
        <f t="shared" si="11"/>
        <v>0</v>
      </c>
      <c r="BF42" s="1">
        <f t="shared" si="12"/>
        <v>2</v>
      </c>
      <c r="BG42" s="1">
        <f t="shared" si="13"/>
        <v>4</v>
      </c>
    </row>
    <row r="43" spans="1:59" x14ac:dyDescent="0.25">
      <c r="A43" t="s">
        <v>16</v>
      </c>
      <c r="B43" s="3">
        <f t="shared" si="6"/>
        <v>100</v>
      </c>
      <c r="C43">
        <v>100</v>
      </c>
      <c r="D43" s="3">
        <f>D42-($D$3*$G$3*$E$3)/(1+$D$3*$F$3+$D$3*$G$3*$E$3)*(D42-E43+G43)+$E$3/(1+$D$3*$F$3+$D$3*$G$3*$E$3)*F43+G43</f>
        <v>2</v>
      </c>
      <c r="E43">
        <v>2</v>
      </c>
      <c r="F43">
        <v>0</v>
      </c>
      <c r="G43">
        <v>0</v>
      </c>
      <c r="H43" s="3">
        <f t="shared" si="8"/>
        <v>2</v>
      </c>
      <c r="I43" s="2">
        <f t="shared" si="7"/>
        <v>4</v>
      </c>
      <c r="J43" s="2"/>
      <c r="K43" s="2"/>
      <c r="BB43" s="1">
        <f t="shared" si="9"/>
        <v>100</v>
      </c>
      <c r="BC43" s="1">
        <f>$C$3</f>
        <v>2</v>
      </c>
      <c r="BD43" s="1">
        <f t="shared" si="10"/>
        <v>0</v>
      </c>
      <c r="BE43" s="1">
        <f t="shared" si="11"/>
        <v>0</v>
      </c>
      <c r="BF43" s="1">
        <f t="shared" si="12"/>
        <v>2</v>
      </c>
      <c r="BG43" s="1">
        <f t="shared" si="13"/>
        <v>4</v>
      </c>
    </row>
    <row r="44" spans="1:59" x14ac:dyDescent="0.25">
      <c r="A44" t="s">
        <v>15</v>
      </c>
      <c r="B44" s="3">
        <f t="shared" si="6"/>
        <v>100</v>
      </c>
      <c r="C44">
        <v>100</v>
      </c>
      <c r="D44" s="3">
        <f>D43-($D$3*$G$3*$E$3)/(1+$D$3*$F$3+$D$3*$G$3*$E$3)*(D43-E44+G44)+$E$3/(1+$D$3*$F$3+$D$3*$G$3*$E$3)*F44+G44</f>
        <v>2</v>
      </c>
      <c r="E44">
        <v>2</v>
      </c>
      <c r="F44">
        <v>0</v>
      </c>
      <c r="G44">
        <v>0</v>
      </c>
      <c r="H44" s="3">
        <f t="shared" si="8"/>
        <v>2</v>
      </c>
      <c r="I44" s="2">
        <f t="shared" si="7"/>
        <v>4</v>
      </c>
      <c r="J44" s="2"/>
      <c r="K44" s="2"/>
      <c r="BB44" s="1">
        <f t="shared" si="9"/>
        <v>100</v>
      </c>
      <c r="BC44" s="1">
        <f>$C$3</f>
        <v>2</v>
      </c>
      <c r="BD44" s="1">
        <f t="shared" si="10"/>
        <v>0</v>
      </c>
      <c r="BE44" s="1">
        <f t="shared" si="11"/>
        <v>0</v>
      </c>
      <c r="BF44" s="1">
        <f t="shared" si="12"/>
        <v>2</v>
      </c>
      <c r="BG44" s="1">
        <f t="shared" si="13"/>
        <v>4</v>
      </c>
    </row>
    <row r="45" spans="1:59" x14ac:dyDescent="0.25">
      <c r="A45" t="s">
        <v>14</v>
      </c>
      <c r="B45" s="3">
        <f t="shared" si="6"/>
        <v>100</v>
      </c>
      <c r="C45">
        <v>100</v>
      </c>
      <c r="D45" s="3">
        <f>D44-($D$3*$G$3*$E$3)/(1+$D$3*$F$3+$D$3*$G$3*$E$3)*(D44-E45+G45)+$E$3/(1+$D$3*$F$3+$D$3*$G$3*$E$3)*F45+G45</f>
        <v>2</v>
      </c>
      <c r="E45">
        <v>2</v>
      </c>
      <c r="F45">
        <v>0</v>
      </c>
      <c r="G45">
        <v>0</v>
      </c>
      <c r="H45" s="3">
        <f t="shared" si="8"/>
        <v>2</v>
      </c>
      <c r="I45" s="2">
        <f t="shared" si="7"/>
        <v>4</v>
      </c>
      <c r="J45" s="2"/>
      <c r="K45" s="2"/>
      <c r="BB45" s="1">
        <f t="shared" si="9"/>
        <v>100</v>
      </c>
      <c r="BC45" s="1">
        <f>$C$3</f>
        <v>2</v>
      </c>
      <c r="BD45" s="1">
        <f t="shared" si="10"/>
        <v>0</v>
      </c>
      <c r="BE45" s="1">
        <f t="shared" si="11"/>
        <v>0</v>
      </c>
      <c r="BF45" s="1">
        <f t="shared" si="12"/>
        <v>2</v>
      </c>
      <c r="BG45" s="1">
        <f t="shared" si="13"/>
        <v>4</v>
      </c>
    </row>
    <row r="46" spans="1:59" x14ac:dyDescent="0.25">
      <c r="A46" t="s">
        <v>13</v>
      </c>
      <c r="B46" s="3">
        <f t="shared" si="6"/>
        <v>100</v>
      </c>
      <c r="C46">
        <v>100</v>
      </c>
      <c r="D46" s="3">
        <f>D45-($D$3*$G$3*$E$3)/(1+$D$3*$F$3+$D$3*$G$3*$E$3)*(D45-E46+G46)+$E$3/(1+$D$3*$F$3+$D$3*$G$3*$E$3)*F46+G46</f>
        <v>2</v>
      </c>
      <c r="E46">
        <v>2</v>
      </c>
      <c r="F46">
        <v>0</v>
      </c>
      <c r="G46">
        <v>0</v>
      </c>
      <c r="H46" s="3">
        <f t="shared" si="8"/>
        <v>2</v>
      </c>
      <c r="I46" s="2">
        <f t="shared" si="7"/>
        <v>4</v>
      </c>
      <c r="J46" s="2"/>
      <c r="K46" s="2"/>
      <c r="BB46" s="1">
        <f t="shared" si="9"/>
        <v>100</v>
      </c>
      <c r="BC46" s="1">
        <f>$C$3</f>
        <v>2</v>
      </c>
      <c r="BD46" s="1">
        <f t="shared" si="10"/>
        <v>0</v>
      </c>
      <c r="BE46" s="1">
        <f t="shared" si="11"/>
        <v>0</v>
      </c>
      <c r="BF46" s="1">
        <f t="shared" si="12"/>
        <v>2</v>
      </c>
      <c r="BG46" s="1">
        <f t="shared" si="13"/>
        <v>4</v>
      </c>
    </row>
    <row r="47" spans="1:59" x14ac:dyDescent="0.25">
      <c r="A47" t="s">
        <v>12</v>
      </c>
      <c r="B47" s="3">
        <f t="shared" si="6"/>
        <v>100</v>
      </c>
      <c r="C47">
        <v>100</v>
      </c>
      <c r="D47" s="3">
        <f>D46-($D$3*$G$3*$E$3)/(1+$D$3*$F$3+$D$3*$G$3*$E$3)*(D46-E47+G47)+$E$3/(1+$D$3*$F$3+$D$3*$G$3*$E$3)*F47+G47</f>
        <v>2</v>
      </c>
      <c r="E47">
        <v>2</v>
      </c>
      <c r="F47">
        <v>0</v>
      </c>
      <c r="G47">
        <v>0</v>
      </c>
      <c r="H47" s="3">
        <f t="shared" si="8"/>
        <v>2</v>
      </c>
      <c r="I47" s="2">
        <f t="shared" si="7"/>
        <v>4</v>
      </c>
      <c r="J47" s="2"/>
      <c r="K47" s="2"/>
      <c r="BB47" s="1">
        <f t="shared" si="9"/>
        <v>100</v>
      </c>
      <c r="BC47" s="1">
        <f>$C$3</f>
        <v>2</v>
      </c>
      <c r="BD47" s="1">
        <f t="shared" si="10"/>
        <v>0</v>
      </c>
      <c r="BE47" s="1">
        <f t="shared" si="11"/>
        <v>0</v>
      </c>
      <c r="BF47" s="1">
        <f t="shared" si="12"/>
        <v>2</v>
      </c>
      <c r="BG47" s="1">
        <f t="shared" si="13"/>
        <v>4</v>
      </c>
    </row>
    <row r="48" spans="1:59" x14ac:dyDescent="0.25">
      <c r="A48" t="s">
        <v>11</v>
      </c>
      <c r="B48" s="3">
        <f t="shared" si="6"/>
        <v>100</v>
      </c>
      <c r="C48">
        <v>100</v>
      </c>
      <c r="D48" s="3">
        <f>D47-($D$3*$G$3*$E$3)/(1+$D$3*$F$3+$D$3*$G$3*$E$3)*(D47-E48+G48)+$E$3/(1+$D$3*$F$3+$D$3*$G$3*$E$3)*F48+G48</f>
        <v>2</v>
      </c>
      <c r="E48">
        <v>2</v>
      </c>
      <c r="F48">
        <v>0</v>
      </c>
      <c r="G48">
        <v>0</v>
      </c>
      <c r="H48" s="3">
        <f t="shared" si="8"/>
        <v>2</v>
      </c>
      <c r="I48" s="2">
        <f t="shared" si="7"/>
        <v>4</v>
      </c>
      <c r="J48" s="2"/>
      <c r="K48" s="2"/>
      <c r="BB48" s="1">
        <f t="shared" si="9"/>
        <v>100</v>
      </c>
      <c r="BC48" s="1">
        <f>$C$3</f>
        <v>2</v>
      </c>
      <c r="BD48" s="1">
        <f t="shared" si="10"/>
        <v>0</v>
      </c>
      <c r="BE48" s="1">
        <f t="shared" si="11"/>
        <v>0</v>
      </c>
      <c r="BF48" s="1">
        <f t="shared" si="12"/>
        <v>2</v>
      </c>
      <c r="BG48" s="1">
        <f t="shared" si="13"/>
        <v>4</v>
      </c>
    </row>
    <row r="49" spans="1:59" x14ac:dyDescent="0.25">
      <c r="A49" t="s">
        <v>10</v>
      </c>
      <c r="B49" s="3">
        <f t="shared" si="6"/>
        <v>100</v>
      </c>
      <c r="C49">
        <v>100</v>
      </c>
      <c r="D49" s="3">
        <f>D48-($D$3*$G$3*$E$3)/(1+$D$3*$F$3+$D$3*$G$3*$E$3)*(D48-E49+G49)+$E$3/(1+$D$3*$F$3+$D$3*$G$3*$E$3)*F49+G49</f>
        <v>2</v>
      </c>
      <c r="E49">
        <v>2</v>
      </c>
      <c r="F49">
        <v>0</v>
      </c>
      <c r="G49">
        <v>0</v>
      </c>
      <c r="H49" s="3">
        <f t="shared" si="8"/>
        <v>2</v>
      </c>
      <c r="I49" s="2">
        <f t="shared" si="7"/>
        <v>4</v>
      </c>
      <c r="J49" s="2"/>
      <c r="K49" s="2"/>
      <c r="BB49" s="1">
        <f t="shared" si="9"/>
        <v>100</v>
      </c>
      <c r="BC49" s="1">
        <f>$C$3</f>
        <v>2</v>
      </c>
      <c r="BD49" s="1">
        <f t="shared" si="10"/>
        <v>0</v>
      </c>
      <c r="BE49" s="1">
        <f t="shared" si="11"/>
        <v>0</v>
      </c>
      <c r="BF49" s="1">
        <f t="shared" si="12"/>
        <v>2</v>
      </c>
      <c r="BG49" s="1">
        <f t="shared" si="13"/>
        <v>4</v>
      </c>
    </row>
    <row r="50" spans="1:59" x14ac:dyDescent="0.25">
      <c r="A50" t="s">
        <v>9</v>
      </c>
      <c r="B50" s="3">
        <f t="shared" si="6"/>
        <v>100</v>
      </c>
      <c r="C50">
        <v>100</v>
      </c>
      <c r="D50" s="3">
        <f>D49-($D$3*$G$3*$E$3)/(1+$D$3*$F$3+$D$3*$G$3*$E$3)*(D49-E50+G50)+$E$3/(1+$D$3*$F$3+$D$3*$G$3*$E$3)*F50+G50</f>
        <v>2</v>
      </c>
      <c r="E50">
        <v>2</v>
      </c>
      <c r="F50">
        <v>0</v>
      </c>
      <c r="G50">
        <v>0</v>
      </c>
      <c r="H50" s="3">
        <f t="shared" si="8"/>
        <v>2</v>
      </c>
      <c r="I50" s="2">
        <f t="shared" si="7"/>
        <v>4</v>
      </c>
      <c r="J50" s="2"/>
      <c r="K50" s="2"/>
      <c r="BB50" s="1">
        <f t="shared" si="9"/>
        <v>100</v>
      </c>
      <c r="BC50" s="1">
        <f>$C$3</f>
        <v>2</v>
      </c>
      <c r="BD50" s="1">
        <f t="shared" si="10"/>
        <v>0</v>
      </c>
      <c r="BE50" s="1">
        <f t="shared" si="11"/>
        <v>0</v>
      </c>
      <c r="BF50" s="1">
        <f t="shared" si="12"/>
        <v>2</v>
      </c>
      <c r="BG50" s="1">
        <f t="shared" si="13"/>
        <v>4</v>
      </c>
    </row>
    <row r="51" spans="1:59" x14ac:dyDescent="0.25">
      <c r="A51" t="s">
        <v>8</v>
      </c>
      <c r="B51" s="3">
        <f t="shared" si="6"/>
        <v>100</v>
      </c>
      <c r="C51">
        <v>100</v>
      </c>
      <c r="D51" s="3">
        <f>D50-($D$3*$G$3*$E$3)/(1+$D$3*$F$3+$D$3*$G$3*$E$3)*(D50-E51+G51)+$E$3/(1+$D$3*$F$3+$D$3*$G$3*$E$3)*F51+G51</f>
        <v>2</v>
      </c>
      <c r="E51">
        <v>2</v>
      </c>
      <c r="F51">
        <v>0</v>
      </c>
      <c r="G51">
        <v>0</v>
      </c>
      <c r="H51" s="3">
        <f t="shared" si="8"/>
        <v>2</v>
      </c>
      <c r="I51" s="2">
        <f t="shared" si="7"/>
        <v>4</v>
      </c>
      <c r="J51" s="2"/>
      <c r="K51" s="2"/>
      <c r="BB51" s="1">
        <f t="shared" si="9"/>
        <v>100</v>
      </c>
      <c r="BC51" s="1">
        <f>$C$3</f>
        <v>2</v>
      </c>
      <c r="BD51" s="1">
        <f t="shared" si="10"/>
        <v>0</v>
      </c>
      <c r="BE51" s="1">
        <f t="shared" si="11"/>
        <v>0</v>
      </c>
      <c r="BF51" s="1">
        <f t="shared" si="12"/>
        <v>2</v>
      </c>
      <c r="BG51" s="1">
        <f t="shared" si="13"/>
        <v>4</v>
      </c>
    </row>
    <row r="52" spans="1:59" x14ac:dyDescent="0.25">
      <c r="A52" t="s">
        <v>7</v>
      </c>
      <c r="B52" s="3">
        <f t="shared" si="6"/>
        <v>100</v>
      </c>
      <c r="C52">
        <v>100</v>
      </c>
      <c r="D52" s="3">
        <f>D51-($D$3*$G$3*$E$3)/(1+$D$3*$F$3+$D$3*$G$3*$E$3)*(D51-E52+G52)+$E$3/(1+$D$3*$F$3+$D$3*$G$3*$E$3)*F52+G52</f>
        <v>2</v>
      </c>
      <c r="E52">
        <v>2</v>
      </c>
      <c r="F52">
        <v>0</v>
      </c>
      <c r="G52">
        <v>0</v>
      </c>
      <c r="H52" s="3">
        <f t="shared" si="8"/>
        <v>2</v>
      </c>
      <c r="I52" s="2">
        <f t="shared" si="7"/>
        <v>4</v>
      </c>
      <c r="J52" s="2"/>
      <c r="K52" s="2"/>
      <c r="BB52" s="1">
        <f t="shared" si="9"/>
        <v>100</v>
      </c>
      <c r="BC52" s="1">
        <f>$C$3</f>
        <v>2</v>
      </c>
      <c r="BD52" s="1">
        <f t="shared" si="10"/>
        <v>0</v>
      </c>
      <c r="BE52" s="1">
        <f t="shared" si="11"/>
        <v>0</v>
      </c>
      <c r="BF52" s="1">
        <f t="shared" si="12"/>
        <v>2</v>
      </c>
      <c r="BG52" s="1">
        <f t="shared" si="13"/>
        <v>4</v>
      </c>
    </row>
    <row r="53" spans="1:59" x14ac:dyDescent="0.25">
      <c r="A53" t="s">
        <v>6</v>
      </c>
      <c r="B53" s="3">
        <f t="shared" si="6"/>
        <v>100</v>
      </c>
      <c r="C53">
        <v>100</v>
      </c>
      <c r="D53" s="3">
        <f>D52-($D$3*$G$3*$E$3)/(1+$D$3*$F$3+$D$3*$G$3*$E$3)*(D52-E53+G53)+$E$3/(1+$D$3*$F$3+$D$3*$G$3*$E$3)*F53+G53</f>
        <v>2</v>
      </c>
      <c r="E53">
        <v>2</v>
      </c>
      <c r="F53">
        <v>0</v>
      </c>
      <c r="G53">
        <v>0</v>
      </c>
      <c r="H53" s="3">
        <f t="shared" si="8"/>
        <v>2</v>
      </c>
      <c r="I53" s="2">
        <f t="shared" si="7"/>
        <v>4</v>
      </c>
      <c r="J53" s="2"/>
      <c r="K53" s="2"/>
      <c r="BB53" s="1">
        <f t="shared" si="9"/>
        <v>100</v>
      </c>
      <c r="BC53" s="1">
        <f>$C$3</f>
        <v>2</v>
      </c>
      <c r="BD53" s="1">
        <f t="shared" si="10"/>
        <v>0</v>
      </c>
      <c r="BE53" s="1">
        <f t="shared" si="11"/>
        <v>0</v>
      </c>
      <c r="BF53" s="1">
        <f t="shared" si="12"/>
        <v>2</v>
      </c>
      <c r="BG53" s="1">
        <f t="shared" si="13"/>
        <v>4</v>
      </c>
    </row>
    <row r="54" spans="1:59" x14ac:dyDescent="0.25">
      <c r="A54" t="s">
        <v>5</v>
      </c>
      <c r="B54" s="3">
        <f t="shared" si="6"/>
        <v>100</v>
      </c>
      <c r="C54">
        <v>100</v>
      </c>
      <c r="D54" s="3">
        <f>D53-($D$3*$G$3*$E$3)/(1+$D$3*$F$3+$D$3*$G$3*$E$3)*(D53-E54+G54)+$E$3/(1+$D$3*$F$3+$D$3*$G$3*$E$3)*F54+G54</f>
        <v>2</v>
      </c>
      <c r="E54">
        <v>2</v>
      </c>
      <c r="F54">
        <v>0</v>
      </c>
      <c r="G54">
        <v>0</v>
      </c>
      <c r="H54" s="3">
        <f t="shared" si="8"/>
        <v>2</v>
      </c>
      <c r="I54" s="2">
        <f t="shared" si="7"/>
        <v>4</v>
      </c>
      <c r="J54" s="2"/>
      <c r="K54" s="2"/>
      <c r="BB54" s="1">
        <f t="shared" si="9"/>
        <v>100</v>
      </c>
      <c r="BC54" s="1">
        <f>$C$3</f>
        <v>2</v>
      </c>
      <c r="BD54" s="1">
        <f t="shared" si="10"/>
        <v>0</v>
      </c>
      <c r="BE54" s="1">
        <f t="shared" si="11"/>
        <v>0</v>
      </c>
      <c r="BF54" s="1">
        <f t="shared" si="12"/>
        <v>2</v>
      </c>
      <c r="BG54" s="1">
        <f t="shared" si="13"/>
        <v>4</v>
      </c>
    </row>
    <row r="55" spans="1:59" x14ac:dyDescent="0.25">
      <c r="A55" t="s">
        <v>4</v>
      </c>
      <c r="B55" s="3">
        <f t="shared" si="6"/>
        <v>100</v>
      </c>
      <c r="C55">
        <v>100</v>
      </c>
      <c r="D55" s="3">
        <f>D54-($D$3*$G$3*$E$3)/(1+$D$3*$F$3+$D$3*$G$3*$E$3)*(D54-E55+G55)+$E$3/(1+$D$3*$F$3+$D$3*$G$3*$E$3)*F55+G55</f>
        <v>2</v>
      </c>
      <c r="E55">
        <v>2</v>
      </c>
      <c r="F55">
        <v>0</v>
      </c>
      <c r="G55">
        <v>0</v>
      </c>
      <c r="H55" s="3">
        <f t="shared" si="8"/>
        <v>2</v>
      </c>
      <c r="I55" s="2">
        <f t="shared" si="7"/>
        <v>4</v>
      </c>
      <c r="J55" s="2"/>
      <c r="K55" s="2"/>
      <c r="BB55" s="1">
        <f t="shared" si="9"/>
        <v>100</v>
      </c>
      <c r="BC55" s="1">
        <f>$C$3</f>
        <v>2</v>
      </c>
      <c r="BD55" s="1">
        <f t="shared" si="10"/>
        <v>0</v>
      </c>
      <c r="BE55" s="1">
        <f t="shared" si="11"/>
        <v>0</v>
      </c>
      <c r="BF55" s="1">
        <f t="shared" si="12"/>
        <v>2</v>
      </c>
      <c r="BG55" s="1">
        <f t="shared" si="13"/>
        <v>4</v>
      </c>
    </row>
    <row r="56" spans="1:59" x14ac:dyDescent="0.25">
      <c r="A56" t="s">
        <v>3</v>
      </c>
      <c r="B56" s="3">
        <f t="shared" si="6"/>
        <v>100</v>
      </c>
      <c r="C56">
        <v>100</v>
      </c>
      <c r="D56" s="3">
        <f>D55-($D$3*$G$3*$E$3)/(1+$D$3*$F$3+$D$3*$G$3*$E$3)*(D55-E56+G56)+$E$3/(1+$D$3*$F$3+$D$3*$G$3*$E$3)*F56+G56</f>
        <v>2</v>
      </c>
      <c r="E56">
        <v>2</v>
      </c>
      <c r="F56">
        <v>0</v>
      </c>
      <c r="G56">
        <v>0</v>
      </c>
      <c r="H56" s="3">
        <f t="shared" si="8"/>
        <v>2</v>
      </c>
      <c r="I56" s="2">
        <f t="shared" si="7"/>
        <v>4</v>
      </c>
      <c r="J56" s="2"/>
      <c r="K56" s="2"/>
      <c r="BB56" s="1">
        <f t="shared" si="9"/>
        <v>100</v>
      </c>
      <c r="BC56" s="1">
        <f>$C$3</f>
        <v>2</v>
      </c>
      <c r="BD56" s="1">
        <f t="shared" si="10"/>
        <v>0</v>
      </c>
      <c r="BE56" s="1">
        <f t="shared" si="11"/>
        <v>0</v>
      </c>
      <c r="BF56" s="1">
        <f t="shared" si="12"/>
        <v>2</v>
      </c>
      <c r="BG56" s="1">
        <f t="shared" si="13"/>
        <v>4</v>
      </c>
    </row>
    <row r="57" spans="1:59" x14ac:dyDescent="0.25">
      <c r="A57" t="s">
        <v>2</v>
      </c>
      <c r="B57" s="3">
        <f t="shared" si="6"/>
        <v>100</v>
      </c>
      <c r="C57">
        <v>100</v>
      </c>
      <c r="D57" s="3">
        <f>D56-($D$3*$G$3*$E$3)/(1+$D$3*$F$3+$D$3*$G$3*$E$3)*(D56-E57+G57)+$E$3/(1+$D$3*$F$3+$D$3*$G$3*$E$3)*F57+G57</f>
        <v>2</v>
      </c>
      <c r="E57">
        <v>2</v>
      </c>
      <c r="F57">
        <v>0</v>
      </c>
      <c r="G57">
        <v>0</v>
      </c>
      <c r="H57" s="3">
        <f t="shared" si="8"/>
        <v>2</v>
      </c>
      <c r="I57" s="2">
        <f t="shared" si="7"/>
        <v>4</v>
      </c>
      <c r="J57" s="2"/>
      <c r="K57" s="2"/>
      <c r="BB57" s="1">
        <f t="shared" si="9"/>
        <v>100</v>
      </c>
      <c r="BC57" s="1">
        <f>$C$3</f>
        <v>2</v>
      </c>
      <c r="BD57" s="1">
        <f t="shared" si="10"/>
        <v>0</v>
      </c>
      <c r="BE57" s="1">
        <f t="shared" si="11"/>
        <v>0</v>
      </c>
      <c r="BF57" s="1">
        <f t="shared" si="12"/>
        <v>2</v>
      </c>
      <c r="BG57" s="1">
        <f t="shared" si="13"/>
        <v>4</v>
      </c>
    </row>
    <row r="58" spans="1:59" x14ac:dyDescent="0.25">
      <c r="A58" t="s">
        <v>1</v>
      </c>
      <c r="B58" s="3">
        <f t="shared" si="6"/>
        <v>100</v>
      </c>
      <c r="C58">
        <v>100</v>
      </c>
      <c r="D58" s="3">
        <f>D57-($D$3*$G$3*$E$3)/(1+$D$3*$F$3+$D$3*$G$3*$E$3)*(D57-E58+G58)+$E$3/(1+$D$3*$F$3+$D$3*$G$3*$E$3)*F58+G58</f>
        <v>2</v>
      </c>
      <c r="E58">
        <v>2</v>
      </c>
      <c r="F58">
        <v>0</v>
      </c>
      <c r="G58">
        <v>0</v>
      </c>
      <c r="H58" s="3">
        <f t="shared" si="8"/>
        <v>2</v>
      </c>
      <c r="I58" s="2">
        <f t="shared" si="7"/>
        <v>4</v>
      </c>
      <c r="J58" s="2"/>
      <c r="K58" s="2"/>
      <c r="BB58" s="1">
        <f t="shared" si="9"/>
        <v>100</v>
      </c>
      <c r="BC58" s="1">
        <f>$C$3</f>
        <v>2</v>
      </c>
      <c r="BD58" s="1">
        <f t="shared" si="10"/>
        <v>0</v>
      </c>
      <c r="BE58" s="1">
        <f t="shared" si="11"/>
        <v>0</v>
      </c>
      <c r="BF58" s="1">
        <f t="shared" si="12"/>
        <v>2</v>
      </c>
      <c r="BG58" s="1">
        <f t="shared" si="13"/>
        <v>4</v>
      </c>
    </row>
    <row r="59" spans="1:59" x14ac:dyDescent="0.25">
      <c r="A59" t="s">
        <v>0</v>
      </c>
      <c r="B59" s="3">
        <f t="shared" si="6"/>
        <v>100</v>
      </c>
      <c r="C59">
        <v>100</v>
      </c>
      <c r="D59" s="3">
        <f>D58-($D$3*$G$3*$E$3)/(1+$D$3*$F$3+$D$3*$G$3*$E$3)*(D58-E59+G59)+$E$3/(1+$D$3*$F$3+$D$3*$G$3*$E$3)*F59+G59</f>
        <v>2</v>
      </c>
      <c r="E59">
        <v>2</v>
      </c>
      <c r="F59">
        <v>0</v>
      </c>
      <c r="G59">
        <v>0</v>
      </c>
      <c r="H59" s="3">
        <f t="shared" si="8"/>
        <v>2</v>
      </c>
      <c r="I59" s="2">
        <f t="shared" si="7"/>
        <v>4</v>
      </c>
      <c r="J59" s="2"/>
      <c r="K59" s="2"/>
      <c r="BB59" s="1">
        <f t="shared" si="9"/>
        <v>100</v>
      </c>
      <c r="BC59" s="1">
        <f>$C$3</f>
        <v>2</v>
      </c>
      <c r="BD59" s="1">
        <f t="shared" si="10"/>
        <v>0</v>
      </c>
      <c r="BE59" s="1">
        <f t="shared" si="11"/>
        <v>0</v>
      </c>
      <c r="BF59" s="1">
        <f t="shared" si="12"/>
        <v>2</v>
      </c>
      <c r="BG59" s="1">
        <f t="shared" si="13"/>
        <v>4</v>
      </c>
    </row>
    <row r="60" spans="1:59" x14ac:dyDescent="0.25">
      <c r="B60" s="4"/>
      <c r="C60" s="4"/>
      <c r="D60" s="3"/>
      <c r="G60" s="3"/>
      <c r="H60" s="2"/>
      <c r="I60" s="2"/>
      <c r="J60" s="2"/>
      <c r="K60" s="2"/>
      <c r="L60" s="1"/>
      <c r="M60" s="1"/>
      <c r="N60" s="1"/>
      <c r="O60" s="1"/>
      <c r="P60" s="1"/>
      <c r="Q60" s="1"/>
    </row>
    <row r="61" spans="1:59" x14ac:dyDescent="0.25">
      <c r="B61" s="3"/>
      <c r="C61" s="3"/>
      <c r="D61" s="3"/>
      <c r="G61" s="3"/>
      <c r="H61" s="2"/>
      <c r="I61" s="2"/>
      <c r="J61" s="2"/>
      <c r="K61" s="2"/>
      <c r="L61" s="1"/>
      <c r="M61" s="1"/>
      <c r="N61" s="1"/>
      <c r="O61" s="1"/>
      <c r="P61" s="1"/>
      <c r="Q61" s="1"/>
    </row>
    <row r="62" spans="1:59" x14ac:dyDescent="0.25">
      <c r="B62" s="3"/>
      <c r="C62" s="3"/>
      <c r="D62" s="3"/>
      <c r="G62" s="3"/>
      <c r="H62" s="2"/>
      <c r="I62" s="2"/>
      <c r="J62" s="2"/>
      <c r="K62" s="2"/>
      <c r="L62" s="1"/>
      <c r="M62" s="1"/>
      <c r="N62" s="1"/>
      <c r="O62" s="1"/>
      <c r="P62" s="1"/>
      <c r="Q62" s="1"/>
    </row>
    <row r="63" spans="1:59" x14ac:dyDescent="0.25">
      <c r="B63" s="3"/>
      <c r="C63" s="3"/>
      <c r="D63" s="3"/>
      <c r="G63" s="3"/>
      <c r="H63" s="2"/>
      <c r="I63" s="2"/>
      <c r="J63" s="2"/>
      <c r="K63" s="2"/>
      <c r="L63" s="1"/>
      <c r="M63" s="1"/>
      <c r="N63" s="1"/>
      <c r="O63" s="1"/>
      <c r="P63" s="1"/>
      <c r="Q63" s="1"/>
    </row>
    <row r="64" spans="1:59" x14ac:dyDescent="0.25">
      <c r="B64" s="3"/>
      <c r="C64" s="3"/>
      <c r="D64" s="3"/>
      <c r="G64" s="3"/>
      <c r="H64" s="2"/>
      <c r="I64" s="2"/>
      <c r="J64" s="2"/>
      <c r="K64" s="2"/>
      <c r="L64" s="1"/>
      <c r="M64" s="1"/>
      <c r="N64" s="1"/>
      <c r="O64" s="1"/>
      <c r="P64" s="1"/>
      <c r="Q64" s="1"/>
    </row>
    <row r="65" spans="2:17" x14ac:dyDescent="0.25">
      <c r="B65" s="3"/>
      <c r="C65" s="3"/>
      <c r="D65" s="3"/>
      <c r="G65" s="3"/>
      <c r="H65" s="2"/>
      <c r="I65" s="2"/>
      <c r="J65" s="2"/>
      <c r="K65" s="2"/>
      <c r="L65" s="1"/>
      <c r="M65" s="1"/>
      <c r="N65" s="1"/>
      <c r="O65" s="1"/>
      <c r="P65" s="1"/>
      <c r="Q65" s="1"/>
    </row>
    <row r="66" spans="2:17" x14ac:dyDescent="0.25">
      <c r="B66" s="3"/>
      <c r="C66" s="3"/>
      <c r="D66" s="3"/>
      <c r="G66" s="3"/>
      <c r="H66" s="2"/>
      <c r="I66" s="2"/>
      <c r="J66" s="2"/>
      <c r="K66" s="2"/>
      <c r="L66" s="1"/>
      <c r="M66" s="1"/>
      <c r="N66" s="1"/>
      <c r="O66" s="1"/>
      <c r="P66" s="1"/>
      <c r="Q66" s="1"/>
    </row>
    <row r="67" spans="2:17" x14ac:dyDescent="0.25">
      <c r="B67" s="3"/>
      <c r="C67" s="3"/>
      <c r="D67" s="3"/>
      <c r="G67" s="3"/>
      <c r="H67" s="2"/>
      <c r="I67" s="2"/>
      <c r="J67" s="2"/>
      <c r="K67" s="2"/>
      <c r="L67" s="1"/>
      <c r="M67" s="1"/>
      <c r="N67" s="1"/>
      <c r="O67" s="1"/>
      <c r="P67" s="1"/>
      <c r="Q67" s="1"/>
    </row>
    <row r="68" spans="2:17" x14ac:dyDescent="0.25">
      <c r="B68" s="3"/>
      <c r="C68" s="3"/>
      <c r="D68" s="3"/>
      <c r="G68" s="3"/>
      <c r="H68" s="2"/>
      <c r="I68" s="2"/>
      <c r="J68" s="2"/>
      <c r="K68" s="2"/>
      <c r="L68" s="1"/>
      <c r="M68" s="1"/>
      <c r="N68" s="1"/>
      <c r="O68" s="1"/>
      <c r="P68" s="1"/>
      <c r="Q68" s="1"/>
    </row>
    <row r="69" spans="2:17" x14ac:dyDescent="0.25">
      <c r="B69" s="3"/>
      <c r="C69" s="3"/>
      <c r="D69" s="3"/>
      <c r="G69" s="3"/>
      <c r="H69" s="2"/>
      <c r="I69" s="2"/>
      <c r="J69" s="2"/>
      <c r="K69" s="2"/>
      <c r="L69" s="1"/>
      <c r="M69" s="1"/>
      <c r="N69" s="1"/>
      <c r="O69" s="1"/>
      <c r="P69" s="1"/>
      <c r="Q69" s="1"/>
    </row>
    <row r="70" spans="2:17" x14ac:dyDescent="0.25">
      <c r="B70" s="3"/>
      <c r="C70" s="3"/>
      <c r="D70" s="3"/>
      <c r="G70" s="3"/>
      <c r="H70" s="2"/>
      <c r="I70" s="2"/>
      <c r="J70" s="2"/>
      <c r="K70" s="2"/>
      <c r="L70" s="1"/>
      <c r="M70" s="1"/>
      <c r="N70" s="1"/>
      <c r="O70" s="1"/>
      <c r="P70" s="1"/>
      <c r="Q70" s="1"/>
    </row>
    <row r="71" spans="2:17" x14ac:dyDescent="0.25">
      <c r="B71" s="3"/>
      <c r="C71" s="3"/>
      <c r="D71" s="3"/>
      <c r="G71" s="3"/>
      <c r="H71" s="2"/>
      <c r="I71" s="2"/>
      <c r="J71" s="2"/>
      <c r="K71" s="2"/>
      <c r="L71" s="1"/>
      <c r="M71" s="1"/>
      <c r="N71" s="1"/>
      <c r="O71" s="1"/>
      <c r="P71" s="1"/>
      <c r="Q71" s="1"/>
    </row>
    <row r="72" spans="2:17" x14ac:dyDescent="0.25">
      <c r="B72" s="3"/>
      <c r="C72" s="3"/>
      <c r="D72" s="3"/>
      <c r="G72" s="3"/>
      <c r="H72" s="2"/>
      <c r="I72" s="2"/>
      <c r="J72" s="2"/>
      <c r="K72" s="2"/>
      <c r="L72" s="1"/>
      <c r="M72" s="1"/>
      <c r="N72" s="1"/>
      <c r="O72" s="1"/>
      <c r="P72" s="1"/>
      <c r="Q72" s="1"/>
    </row>
    <row r="73" spans="2:17" x14ac:dyDescent="0.25">
      <c r="B73" s="3"/>
      <c r="C73" s="3"/>
      <c r="D73" s="3"/>
      <c r="G73" s="3"/>
      <c r="H73" s="2"/>
      <c r="I73" s="2"/>
      <c r="J73" s="2"/>
      <c r="K73" s="2"/>
      <c r="L73" s="1"/>
      <c r="M73" s="1"/>
      <c r="N73" s="1"/>
      <c r="O73" s="1"/>
      <c r="P73" s="1"/>
      <c r="Q73" s="1"/>
    </row>
    <row r="74" spans="2:17" x14ac:dyDescent="0.25">
      <c r="B74" s="3"/>
      <c r="C74" s="3"/>
      <c r="D74" s="3"/>
      <c r="G74" s="3"/>
      <c r="H74" s="2"/>
      <c r="I74" s="2"/>
      <c r="J74" s="2"/>
      <c r="K74" s="2"/>
      <c r="L74" s="1"/>
      <c r="M74" s="1"/>
      <c r="N74" s="1"/>
      <c r="O74" s="1"/>
      <c r="P74" s="1"/>
      <c r="Q74" s="1"/>
    </row>
    <row r="75" spans="2:17" x14ac:dyDescent="0.25">
      <c r="B75" s="3"/>
      <c r="C75" s="3"/>
      <c r="D75" s="3"/>
      <c r="G75" s="3"/>
      <c r="H75" s="2"/>
      <c r="I75" s="2"/>
      <c r="J75" s="2"/>
      <c r="K75" s="2"/>
      <c r="L75" s="1"/>
      <c r="M75" s="1"/>
      <c r="N75" s="1"/>
      <c r="O75" s="1"/>
      <c r="P75" s="1"/>
      <c r="Q75" s="1"/>
    </row>
    <row r="76" spans="2:17" x14ac:dyDescent="0.25">
      <c r="B76" s="3"/>
      <c r="C76" s="3"/>
      <c r="D76" s="3"/>
      <c r="G76" s="3"/>
      <c r="H76" s="2"/>
      <c r="I76" s="2"/>
      <c r="J76" s="2"/>
      <c r="K76" s="2"/>
      <c r="L76" s="1"/>
      <c r="M76" s="1"/>
      <c r="N76" s="1"/>
      <c r="O76" s="1"/>
      <c r="P76" s="1"/>
      <c r="Q76" s="1"/>
    </row>
    <row r="77" spans="2:17" x14ac:dyDescent="0.25">
      <c r="B77" s="3"/>
      <c r="C77" s="3"/>
      <c r="D77" s="3"/>
      <c r="G77" s="3"/>
      <c r="H77" s="2"/>
      <c r="I77" s="2"/>
      <c r="J77" s="2"/>
      <c r="K77" s="2"/>
      <c r="L77" s="1"/>
      <c r="M77" s="1"/>
      <c r="N77" s="1"/>
      <c r="O77" s="1"/>
      <c r="P77" s="1"/>
      <c r="Q77" s="1"/>
    </row>
    <row r="78" spans="2:17" x14ac:dyDescent="0.25">
      <c r="B78" s="3"/>
      <c r="C78" s="3"/>
      <c r="D78" s="3"/>
      <c r="G78" s="3"/>
      <c r="H78" s="2"/>
      <c r="I78" s="2"/>
      <c r="J78" s="2"/>
      <c r="K78" s="2"/>
      <c r="L78" s="1"/>
      <c r="M78" s="1"/>
      <c r="N78" s="1"/>
      <c r="O78" s="1"/>
      <c r="P78" s="1"/>
      <c r="Q78" s="1"/>
    </row>
    <row r="79" spans="2:17" x14ac:dyDescent="0.25">
      <c r="B79" s="3"/>
      <c r="C79" s="3"/>
      <c r="D79" s="3"/>
      <c r="G79" s="3"/>
      <c r="H79" s="2"/>
      <c r="I79" s="2"/>
      <c r="J79" s="2"/>
      <c r="K79" s="2"/>
      <c r="L79" s="1"/>
      <c r="M79" s="1"/>
      <c r="N79" s="1"/>
      <c r="O79" s="1"/>
      <c r="P79" s="1"/>
      <c r="Q79" s="1"/>
    </row>
    <row r="80" spans="2:17" x14ac:dyDescent="0.25">
      <c r="B80" s="3"/>
      <c r="C80" s="3"/>
      <c r="D80" s="3"/>
      <c r="G80" s="3"/>
      <c r="H80" s="2"/>
      <c r="I80" s="2"/>
      <c r="J80" s="2"/>
      <c r="K80" s="2"/>
      <c r="L80" s="1"/>
      <c r="M80" s="1"/>
      <c r="N80" s="1"/>
      <c r="O80" s="1"/>
      <c r="P80" s="1"/>
      <c r="Q80" s="1"/>
    </row>
    <row r="81" spans="2:17" x14ac:dyDescent="0.25">
      <c r="B81" s="3"/>
      <c r="C81" s="3"/>
      <c r="D81" s="3"/>
      <c r="G81" s="3"/>
      <c r="H81" s="2"/>
      <c r="I81" s="2"/>
      <c r="J81" s="2"/>
      <c r="K81" s="2"/>
      <c r="L81" s="1"/>
      <c r="M81" s="1"/>
      <c r="N81" s="1"/>
      <c r="O81" s="1"/>
      <c r="P81" s="1"/>
      <c r="Q81" s="1"/>
    </row>
    <row r="82" spans="2:17" x14ac:dyDescent="0.25">
      <c r="B82" s="3"/>
      <c r="C82" s="3"/>
      <c r="D82" s="3"/>
      <c r="G82" s="3"/>
      <c r="H82" s="2"/>
      <c r="I82" s="2"/>
      <c r="J82" s="2"/>
      <c r="K82" s="2"/>
      <c r="L82" s="1"/>
      <c r="M82" s="1"/>
      <c r="N82" s="1"/>
      <c r="O82" s="1"/>
      <c r="P82" s="1"/>
      <c r="Q82" s="1"/>
    </row>
    <row r="83" spans="2:17" x14ac:dyDescent="0.25">
      <c r="B83" s="3"/>
      <c r="C83" s="3"/>
      <c r="D83" s="3"/>
      <c r="G83" s="3"/>
      <c r="H83" s="2"/>
      <c r="I83" s="2"/>
      <c r="J83" s="2"/>
      <c r="K83" s="2"/>
      <c r="L83" s="1"/>
      <c r="M83" s="1"/>
      <c r="N83" s="1"/>
      <c r="O83" s="1"/>
      <c r="P83" s="1"/>
      <c r="Q83" s="1"/>
    </row>
    <row r="84" spans="2:17" x14ac:dyDescent="0.25">
      <c r="B84" s="3"/>
      <c r="C84" s="3"/>
      <c r="D84" s="3"/>
      <c r="G84" s="3"/>
      <c r="H84" s="2"/>
      <c r="I84" s="2"/>
      <c r="J84" s="2"/>
      <c r="K84" s="2"/>
      <c r="L84" s="1"/>
      <c r="M84" s="1"/>
      <c r="N84" s="1"/>
      <c r="O84" s="1"/>
      <c r="P84" s="1"/>
      <c r="Q84" s="1"/>
    </row>
    <row r="85" spans="2:17" x14ac:dyDescent="0.25">
      <c r="B85" s="3"/>
      <c r="C85" s="3"/>
      <c r="D85" s="3"/>
      <c r="G85" s="3"/>
      <c r="H85" s="2"/>
      <c r="I85" s="2"/>
      <c r="J85" s="2"/>
      <c r="K85" s="2"/>
      <c r="L85" s="1"/>
      <c r="M85" s="1"/>
      <c r="N85" s="1"/>
      <c r="O85" s="1"/>
      <c r="P85" s="1"/>
      <c r="Q85" s="1"/>
    </row>
    <row r="86" spans="2:17" x14ac:dyDescent="0.25">
      <c r="B86" s="3"/>
      <c r="C86" s="3"/>
      <c r="D86" s="3"/>
      <c r="G86" s="3"/>
      <c r="H86" s="2"/>
      <c r="I86" s="2"/>
      <c r="J86" s="2"/>
      <c r="K86" s="2"/>
      <c r="L86" s="1"/>
      <c r="M86" s="1"/>
      <c r="N86" s="1"/>
      <c r="O86" s="1"/>
      <c r="P86" s="1"/>
      <c r="Q86" s="1"/>
    </row>
    <row r="87" spans="2:17" x14ac:dyDescent="0.25">
      <c r="B87" s="3"/>
      <c r="C87" s="3"/>
      <c r="D87" s="3"/>
      <c r="G87" s="3"/>
      <c r="H87" s="2"/>
      <c r="I87" s="2"/>
      <c r="J87" s="2"/>
      <c r="K87" s="2"/>
      <c r="L87" s="1"/>
      <c r="M87" s="1"/>
      <c r="N87" s="1"/>
      <c r="O87" s="1"/>
      <c r="P87" s="1"/>
      <c r="Q87" s="1"/>
    </row>
    <row r="88" spans="2:17" x14ac:dyDescent="0.25">
      <c r="B88" s="3"/>
      <c r="C88" s="3"/>
      <c r="D88" s="3"/>
      <c r="G88" s="3"/>
      <c r="H88" s="2"/>
      <c r="I88" s="2"/>
      <c r="J88" s="2"/>
      <c r="K88" s="2"/>
      <c r="L88" s="1"/>
      <c r="M88" s="1"/>
      <c r="N88" s="1"/>
      <c r="O88" s="1"/>
      <c r="P88" s="1"/>
      <c r="Q88" s="1"/>
    </row>
    <row r="89" spans="2:17" x14ac:dyDescent="0.25">
      <c r="B89" s="3"/>
      <c r="C89" s="3"/>
      <c r="D89" s="3"/>
      <c r="G89" s="3"/>
      <c r="H89" s="2"/>
      <c r="I89" s="2"/>
      <c r="J89" s="2"/>
      <c r="K89" s="2"/>
      <c r="L89" s="1"/>
      <c r="M89" s="1"/>
      <c r="N89" s="1"/>
      <c r="O89" s="1"/>
      <c r="P89" s="1"/>
      <c r="Q89" s="1"/>
    </row>
    <row r="90" spans="2:17" x14ac:dyDescent="0.25">
      <c r="B90" s="3"/>
      <c r="C90" s="3"/>
      <c r="D90" s="3"/>
      <c r="G90" s="3"/>
      <c r="H90" s="2"/>
      <c r="I90" s="2"/>
      <c r="J90" s="2"/>
      <c r="K90" s="2"/>
      <c r="L90" s="1"/>
      <c r="M90" s="1"/>
      <c r="N90" s="1"/>
      <c r="O90" s="1"/>
      <c r="P90" s="1"/>
      <c r="Q90" s="1"/>
    </row>
    <row r="91" spans="2:17" x14ac:dyDescent="0.25">
      <c r="B91" s="3"/>
      <c r="C91" s="3"/>
      <c r="D91" s="3"/>
      <c r="G91" s="3"/>
      <c r="H91" s="2"/>
      <c r="I91" s="2"/>
      <c r="J91" s="2"/>
      <c r="K91" s="2"/>
      <c r="L91" s="1"/>
      <c r="M91" s="1"/>
      <c r="N91" s="1"/>
      <c r="O91" s="1"/>
      <c r="P91" s="1"/>
      <c r="Q91" s="1"/>
    </row>
    <row r="92" spans="2:17" x14ac:dyDescent="0.25">
      <c r="B92" s="3"/>
      <c r="C92" s="3"/>
      <c r="D92" s="3"/>
      <c r="G92" s="3"/>
      <c r="H92" s="2"/>
      <c r="I92" s="2"/>
      <c r="J92" s="2"/>
      <c r="K92" s="2"/>
      <c r="L92" s="1"/>
      <c r="M92" s="1"/>
      <c r="N92" s="1"/>
      <c r="O92" s="1"/>
      <c r="P92" s="1"/>
      <c r="Q92" s="1"/>
    </row>
    <row r="93" spans="2:17" x14ac:dyDescent="0.25">
      <c r="B93" s="3"/>
      <c r="C93" s="3"/>
      <c r="D93" s="3"/>
      <c r="G93" s="3"/>
      <c r="H93" s="2"/>
      <c r="I93" s="2"/>
      <c r="J93" s="2"/>
      <c r="K93" s="2"/>
      <c r="L93" s="1"/>
      <c r="M93" s="1"/>
      <c r="N93" s="1"/>
      <c r="O93" s="1"/>
      <c r="P93" s="1"/>
      <c r="Q93" s="1"/>
    </row>
    <row r="94" spans="2:17" x14ac:dyDescent="0.25">
      <c r="B94" s="3"/>
      <c r="C94" s="3"/>
      <c r="D94" s="3"/>
      <c r="G94" s="3"/>
      <c r="H94" s="2"/>
      <c r="I94" s="2"/>
      <c r="J94" s="2"/>
      <c r="K94" s="2"/>
      <c r="L94" s="1"/>
      <c r="M94" s="1"/>
      <c r="N94" s="1"/>
      <c r="O94" s="1"/>
      <c r="P94" s="1"/>
      <c r="Q94" s="1"/>
    </row>
    <row r="95" spans="2:17" x14ac:dyDescent="0.25">
      <c r="B95" s="3"/>
      <c r="C95" s="3"/>
      <c r="D95" s="3"/>
      <c r="G95" s="3"/>
      <c r="H95" s="2"/>
      <c r="I95" s="2"/>
      <c r="J95" s="2"/>
      <c r="K95" s="2"/>
      <c r="L95" s="1"/>
      <c r="M95" s="1"/>
      <c r="N95" s="1"/>
      <c r="O95" s="1"/>
      <c r="P95" s="1"/>
      <c r="Q95" s="1"/>
    </row>
    <row r="96" spans="2:17" x14ac:dyDescent="0.25">
      <c r="B96" s="3"/>
      <c r="C96" s="3"/>
      <c r="D96" s="3"/>
      <c r="G96" s="3"/>
      <c r="H96" s="2"/>
      <c r="I96" s="2"/>
      <c r="J96" s="2"/>
      <c r="K96" s="2"/>
      <c r="L96" s="1"/>
      <c r="M96" s="1"/>
      <c r="N96" s="1"/>
      <c r="O96" s="1"/>
      <c r="P96" s="1"/>
      <c r="Q96" s="1"/>
    </row>
    <row r="97" spans="2:17" x14ac:dyDescent="0.25">
      <c r="B97" s="3"/>
      <c r="C97" s="3"/>
      <c r="D97" s="3"/>
      <c r="G97" s="3"/>
      <c r="H97" s="2"/>
      <c r="I97" s="2"/>
      <c r="J97" s="2"/>
      <c r="K97" s="2"/>
      <c r="L97" s="1"/>
      <c r="M97" s="1"/>
      <c r="N97" s="1"/>
      <c r="O97" s="1"/>
      <c r="P97" s="1"/>
      <c r="Q97" s="1"/>
    </row>
    <row r="98" spans="2:17" x14ac:dyDescent="0.25">
      <c r="B98" s="3"/>
      <c r="C98" s="3"/>
      <c r="D98" s="3"/>
      <c r="G98" s="3"/>
      <c r="H98" s="2"/>
      <c r="I98" s="2"/>
      <c r="J98" s="2"/>
      <c r="K98" s="2"/>
      <c r="L98" s="1"/>
      <c r="M98" s="1"/>
      <c r="N98" s="1"/>
      <c r="O98" s="1"/>
      <c r="P98" s="1"/>
      <c r="Q98" s="1"/>
    </row>
    <row r="99" spans="2:17" x14ac:dyDescent="0.25">
      <c r="B99" s="3"/>
      <c r="C99" s="3"/>
      <c r="D99" s="3"/>
      <c r="G99" s="3"/>
      <c r="H99" s="2"/>
      <c r="I99" s="2"/>
      <c r="J99" s="2"/>
      <c r="K99" s="2"/>
      <c r="L99" s="1"/>
      <c r="M99" s="1"/>
      <c r="N99" s="1"/>
      <c r="O99" s="1"/>
      <c r="P99" s="1"/>
      <c r="Q99" s="1"/>
    </row>
    <row r="100" spans="2:17" x14ac:dyDescent="0.25">
      <c r="B100" s="3"/>
      <c r="C100" s="3"/>
      <c r="D100" s="3"/>
      <c r="G100" s="3"/>
      <c r="H100" s="2"/>
      <c r="I100" s="2"/>
      <c r="J100" s="2"/>
      <c r="K100" s="2"/>
      <c r="L100" s="1"/>
      <c r="M100" s="1"/>
      <c r="N100" s="1"/>
      <c r="O100" s="1"/>
      <c r="P100" s="1"/>
      <c r="Q100" s="1"/>
    </row>
    <row r="101" spans="2:17" x14ac:dyDescent="0.25">
      <c r="B101" s="3"/>
      <c r="C101" s="3"/>
      <c r="D101" s="3"/>
      <c r="G101" s="3"/>
      <c r="H101" s="2"/>
      <c r="I101" s="2"/>
      <c r="J101" s="2"/>
      <c r="K101" s="2"/>
      <c r="L101" s="1"/>
      <c r="M101" s="1"/>
      <c r="N101" s="1"/>
      <c r="O101" s="1"/>
      <c r="P101" s="1"/>
      <c r="Q101" s="1"/>
    </row>
    <row r="102" spans="2:17" x14ac:dyDescent="0.25">
      <c r="B102" s="3"/>
      <c r="C102" s="3"/>
      <c r="D102" s="3"/>
      <c r="G102" s="3"/>
      <c r="H102" s="2"/>
      <c r="I102" s="2"/>
      <c r="J102" s="2"/>
      <c r="K102" s="2"/>
      <c r="L102" s="1"/>
      <c r="M102" s="1"/>
      <c r="N102" s="1"/>
      <c r="O102" s="1"/>
      <c r="P102" s="1"/>
      <c r="Q102" s="1"/>
    </row>
    <row r="103" spans="2:17" x14ac:dyDescent="0.25">
      <c r="B103" s="3"/>
      <c r="C103" s="3"/>
      <c r="D103" s="3"/>
      <c r="G103" s="3"/>
      <c r="H103" s="2"/>
      <c r="I103" s="2"/>
      <c r="J103" s="2"/>
      <c r="K103" s="2"/>
      <c r="L103" s="1"/>
      <c r="M103" s="1"/>
      <c r="N103" s="1"/>
      <c r="O103" s="1"/>
      <c r="P103" s="1"/>
      <c r="Q103" s="1"/>
    </row>
    <row r="104" spans="2:17" x14ac:dyDescent="0.25">
      <c r="B104" s="3"/>
      <c r="C104" s="3"/>
      <c r="D104" s="3"/>
      <c r="G104" s="3"/>
      <c r="H104" s="2"/>
      <c r="I104" s="2"/>
      <c r="J104" s="2"/>
      <c r="K104" s="2"/>
      <c r="L104" s="1"/>
      <c r="M104" s="1"/>
      <c r="N104" s="1"/>
      <c r="O104" s="1"/>
      <c r="P104" s="1"/>
      <c r="Q104" s="1"/>
    </row>
    <row r="105" spans="2:17" x14ac:dyDescent="0.25">
      <c r="B105" s="3"/>
      <c r="C105" s="3"/>
      <c r="D105" s="3"/>
      <c r="G105" s="3"/>
      <c r="H105" s="2"/>
      <c r="I105" s="2"/>
      <c r="J105" s="2"/>
      <c r="K105" s="2"/>
      <c r="L105" s="1"/>
      <c r="M105" s="1"/>
      <c r="N105" s="1"/>
      <c r="O105" s="1"/>
      <c r="P105" s="1"/>
      <c r="Q105" s="1"/>
    </row>
    <row r="106" spans="2:17" x14ac:dyDescent="0.25">
      <c r="B106" s="3"/>
      <c r="C106" s="3"/>
      <c r="D106" s="3"/>
      <c r="G106" s="3"/>
      <c r="H106" s="2"/>
      <c r="I106" s="2"/>
      <c r="J106" s="2"/>
      <c r="K106" s="2"/>
      <c r="L106" s="1"/>
      <c r="M106" s="1"/>
      <c r="N106" s="1"/>
      <c r="O106" s="1"/>
      <c r="P106" s="1"/>
      <c r="Q106" s="1"/>
    </row>
    <row r="107" spans="2:17" x14ac:dyDescent="0.25">
      <c r="B107" s="3"/>
      <c r="C107" s="3"/>
      <c r="D107" s="3"/>
      <c r="G107" s="3"/>
      <c r="H107" s="2"/>
      <c r="I107" s="2"/>
      <c r="J107" s="2"/>
      <c r="K107" s="2"/>
      <c r="L107" s="1"/>
      <c r="M107" s="1"/>
      <c r="N107" s="1"/>
      <c r="O107" s="1"/>
      <c r="P107" s="1"/>
      <c r="Q107" s="1"/>
    </row>
    <row r="108" spans="2:17" x14ac:dyDescent="0.25">
      <c r="B108" s="3"/>
      <c r="C108" s="3"/>
      <c r="D108" s="3"/>
      <c r="G108" s="3"/>
      <c r="H108" s="2"/>
      <c r="I108" s="2"/>
      <c r="J108" s="2"/>
      <c r="K108" s="2"/>
      <c r="L108" s="1"/>
      <c r="M108" s="1"/>
      <c r="N108" s="1"/>
      <c r="O108" s="1"/>
      <c r="P108" s="1"/>
      <c r="Q108" s="1"/>
    </row>
    <row r="109" spans="2:17" x14ac:dyDescent="0.25">
      <c r="B109" s="3"/>
      <c r="C109" s="3"/>
      <c r="D109" s="3"/>
      <c r="G109" s="3"/>
      <c r="H109" s="2"/>
      <c r="I109" s="2"/>
      <c r="J109" s="2"/>
      <c r="K109" s="2"/>
      <c r="L109" s="1"/>
      <c r="M109" s="1"/>
      <c r="N109" s="1"/>
      <c r="O109" s="1"/>
      <c r="P109" s="1"/>
      <c r="Q109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DAD-DAS</vt:lpstr>
      <vt:lpstr>DAD-DAS (t)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Bielecki</dc:creator>
  <cp:lastModifiedBy>Bielecki, Marcin Paweł</cp:lastModifiedBy>
  <dcterms:created xsi:type="dcterms:W3CDTF">2014-09-23T14:18:08Z</dcterms:created>
  <dcterms:modified xsi:type="dcterms:W3CDTF">2018-10-25T12:14:15Z</dcterms:modified>
</cp:coreProperties>
</file>