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\Documents\Olga\Zajecia\Mikro\C\"/>
    </mc:Choice>
  </mc:AlternateContent>
  <bookViews>
    <workbookView xWindow="0" yWindow="0" windowWidth="12600" windowHeight="1585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31" i="1"/>
  <c r="D41" i="1"/>
  <c r="I59" i="1"/>
  <c r="I58" i="1"/>
  <c r="F16" i="1"/>
  <c r="I16" i="1" s="1"/>
  <c r="F20" i="1"/>
  <c r="I20" i="1" s="1"/>
  <c r="I12" i="1"/>
  <c r="I64" i="1"/>
  <c r="I54" i="1"/>
  <c r="F53" i="1"/>
  <c r="I53" i="1" s="1"/>
  <c r="I52" i="1"/>
  <c r="I66" i="1"/>
  <c r="I51" i="1"/>
  <c r="I7" i="1"/>
  <c r="F22" i="1"/>
  <c r="I22" i="1" s="1"/>
  <c r="F21" i="1"/>
  <c r="I21" i="1" s="1"/>
  <c r="F56" i="1"/>
  <c r="I56" i="1" s="1"/>
  <c r="F65" i="1"/>
  <c r="I65" i="1" s="1"/>
  <c r="I6" i="1"/>
  <c r="I5" i="1"/>
  <c r="I19" i="1"/>
  <c r="I49" i="1"/>
  <c r="I42" i="1"/>
  <c r="I41" i="1"/>
  <c r="I14" i="1"/>
  <c r="F40" i="1"/>
  <c r="I40" i="1" s="1"/>
  <c r="F39" i="1"/>
  <c r="I39" i="1" s="1"/>
  <c r="F38" i="1"/>
  <c r="I38" i="1" s="1"/>
  <c r="F37" i="1"/>
  <c r="I37" i="1" s="1"/>
  <c r="I57" i="1"/>
  <c r="F26" i="1"/>
  <c r="I26" i="1" s="1"/>
  <c r="I48" i="1"/>
  <c r="F15" i="1"/>
  <c r="I15" i="1" s="1"/>
  <c r="F36" i="1"/>
  <c r="I36" i="1" s="1"/>
  <c r="F4" i="1"/>
  <c r="I4" i="1" s="1"/>
  <c r="I47" i="1"/>
  <c r="F46" i="1"/>
  <c r="I46" i="1" s="1"/>
  <c r="I35" i="1"/>
  <c r="I55" i="1"/>
  <c r="F18" i="1"/>
  <c r="I18" i="1" s="1"/>
  <c r="I34" i="1"/>
  <c r="I13" i="1"/>
  <c r="F63" i="1"/>
  <c r="I63" i="1" s="1"/>
  <c r="I33" i="1"/>
  <c r="I3" i="1"/>
  <c r="I61" i="1"/>
  <c r="F32" i="1"/>
  <c r="I32" i="1" s="1"/>
  <c r="F45" i="1"/>
  <c r="I45" i="1" s="1"/>
  <c r="I31" i="1"/>
  <c r="I9" i="1"/>
  <c r="F44" i="1"/>
  <c r="I44" i="1" s="1"/>
  <c r="F30" i="1"/>
  <c r="I30" i="1" s="1"/>
  <c r="I10" i="1"/>
  <c r="I23" i="1"/>
  <c r="F29" i="1"/>
  <c r="I29" i="1" s="1"/>
  <c r="I17" i="1"/>
  <c r="F28" i="1"/>
  <c r="I28" i="1" s="1"/>
  <c r="I27" i="1"/>
  <c r="I60" i="1"/>
  <c r="I11" i="1"/>
  <c r="F25" i="1"/>
  <c r="I25" i="1" s="1"/>
  <c r="I8" i="1"/>
  <c r="I24" i="1"/>
  <c r="I43" i="1"/>
  <c r="I62" i="1"/>
  <c r="F50" i="1"/>
  <c r="I50" i="1" s="1"/>
</calcChain>
</file>

<file path=xl/sharedStrings.xml><?xml version="1.0" encoding="utf-8"?>
<sst xmlns="http://schemas.openxmlformats.org/spreadsheetml/2006/main" count="82" uniqueCount="82">
  <si>
    <t>386809</t>
  </si>
  <si>
    <t>372652</t>
  </si>
  <si>
    <t>384719</t>
  </si>
  <si>
    <t>384736</t>
  </si>
  <si>
    <t>384766</t>
  </si>
  <si>
    <t>387065</t>
  </si>
  <si>
    <t>387078</t>
  </si>
  <si>
    <t>384945</t>
  </si>
  <si>
    <t>392543</t>
  </si>
  <si>
    <t>384955</t>
  </si>
  <si>
    <t>392719</t>
  </si>
  <si>
    <t>372875</t>
  </si>
  <si>
    <t>388299</t>
  </si>
  <si>
    <t>385036</t>
  </si>
  <si>
    <t>388767</t>
  </si>
  <si>
    <t>385168</t>
  </si>
  <si>
    <t>392706</t>
  </si>
  <si>
    <t>392542</t>
  </si>
  <si>
    <t>384589</t>
  </si>
  <si>
    <t>387185</t>
  </si>
  <si>
    <t>387212</t>
  </si>
  <si>
    <t>345439</t>
  </si>
  <si>
    <t>385055</t>
  </si>
  <si>
    <t>374462</t>
  </si>
  <si>
    <t>387264</t>
  </si>
  <si>
    <t>384698</t>
  </si>
  <si>
    <t>385190</t>
  </si>
  <si>
    <t>385197</t>
  </si>
  <si>
    <t>387323</t>
  </si>
  <si>
    <t>384634</t>
  </si>
  <si>
    <t>370833</t>
  </si>
  <si>
    <t>384674</t>
  </si>
  <si>
    <t>380555</t>
  </si>
  <si>
    <t>372409</t>
  </si>
  <si>
    <t>384852</t>
  </si>
  <si>
    <t>371211</t>
  </si>
  <si>
    <t>384920</t>
  </si>
  <si>
    <t>334819</t>
  </si>
  <si>
    <t>385000</t>
  </si>
  <si>
    <t>381105</t>
  </si>
  <si>
    <t>385243</t>
  </si>
  <si>
    <t>373791</t>
  </si>
  <si>
    <t>385257</t>
  </si>
  <si>
    <t>385258</t>
  </si>
  <si>
    <t>387321</t>
  </si>
  <si>
    <t>381796</t>
  </si>
  <si>
    <t>351510</t>
  </si>
  <si>
    <t>367642</t>
  </si>
  <si>
    <t>K-9318</t>
  </si>
  <si>
    <t>388351</t>
  </si>
  <si>
    <t>381804</t>
  </si>
  <si>
    <t>381833</t>
  </si>
  <si>
    <t>369432</t>
  </si>
  <si>
    <t>387418</t>
  </si>
  <si>
    <t>K-9359</t>
  </si>
  <si>
    <t>387465</t>
  </si>
  <si>
    <t>387477</t>
  </si>
  <si>
    <t>387485</t>
  </si>
  <si>
    <t>392905</t>
  </si>
  <si>
    <t>372762</t>
  </si>
  <si>
    <t>381801</t>
  </si>
  <si>
    <t>375069</t>
  </si>
  <si>
    <t>392205</t>
  </si>
  <si>
    <t>392210</t>
  </si>
  <si>
    <t>Student ID#</t>
  </si>
  <si>
    <t>indeks</t>
  </si>
  <si>
    <t>aktywność podczas zajęć</t>
  </si>
  <si>
    <t>zaliczenie kartkówki</t>
  </si>
  <si>
    <t>aktywność z uwzględnieniem wyniku kartkówki</t>
  </si>
  <si>
    <t>dni bez aktywności</t>
  </si>
  <si>
    <t>aktywność (max 20)</t>
  </si>
  <si>
    <t>debata (max 10)</t>
  </si>
  <si>
    <t>referat (max 20)</t>
  </si>
  <si>
    <t>suma (max 50)</t>
  </si>
  <si>
    <t>activity during lectures</t>
  </si>
  <si>
    <t>short tests</t>
  </si>
  <si>
    <t>activity incl. test results</t>
  </si>
  <si>
    <t>days with no activity</t>
  </si>
  <si>
    <t>activity (max 20)</t>
  </si>
  <si>
    <t>debate (max 10)</t>
  </si>
  <si>
    <t>paper (max 20)</t>
  </si>
  <si>
    <t>total (max 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</si>
</sst>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1">
      <alignment vertical="center"/>
    </xf>
    <xf numFmtId="0" fontId="2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1" quotePrefix="1" applyFont="1" applyAlignment="1">
      <alignment horizontal="center" vertical="center"/>
    </xf>
    <xf numFmtId="164" fontId="1" fillId="0" borderId="0" xfId="0" applyNumberFormat="1" applyFont="1"/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right" vertical="center"/>
    </xf>
    <xf numFmtId="0" fontId="0" fillId="0" borderId="0" xfId="0" applyFill="1" applyAlignment="1">
      <alignment horizontal="center"/>
    </xf>
  </cellXfs>
  <cellStyles count="2">
    <cellStyle name="Normalny" xfId="0" builtinId="0"/>
    <cellStyle name="Normalny 2" xfId="1"/>
  </cellStyles>
  <dxfs count="4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selection activeCell="J18" sqref="J18"/>
    </sheetView>
  </sheetViews>
  <sheetFormatPr defaultRowHeight="14.4" x14ac:dyDescent="0.3"/>
  <cols>
    <col min="1" max="1" width="12.33203125" customWidth="1"/>
    <col min="2" max="2" width="9.88671875" style="1" hidden="1" customWidth="1"/>
    <col min="3" max="3" width="9.77734375" style="1" hidden="1" customWidth="1"/>
    <col min="4" max="4" width="15.5546875" style="1" hidden="1" customWidth="1"/>
    <col min="5" max="5" width="11.33203125" hidden="1" customWidth="1"/>
    <col min="6" max="6" width="11.21875" style="10" customWidth="1"/>
    <col min="7" max="7" width="9" style="10" customWidth="1"/>
    <col min="8" max="8" width="8.88671875" style="9"/>
    <col min="9" max="9" width="8.88671875" style="10"/>
  </cols>
  <sheetData>
    <row r="1" spans="1:9" ht="43.2" x14ac:dyDescent="0.3">
      <c r="A1" s="2" t="s">
        <v>65</v>
      </c>
      <c r="B1" s="5" t="s">
        <v>66</v>
      </c>
      <c r="C1" s="5" t="s">
        <v>67</v>
      </c>
      <c r="D1" s="5" t="s">
        <v>68</v>
      </c>
      <c r="E1" s="5" t="s">
        <v>69</v>
      </c>
      <c r="F1" s="6" t="s">
        <v>70</v>
      </c>
      <c r="G1" s="6" t="s">
        <v>71</v>
      </c>
      <c r="H1" s="6" t="s">
        <v>72</v>
      </c>
      <c r="I1" s="6" t="s">
        <v>73</v>
      </c>
    </row>
    <row r="2" spans="1:9" ht="43.2" x14ac:dyDescent="0.3">
      <c r="A2" s="2" t="s">
        <v>64</v>
      </c>
      <c r="B2" s="5" t="s">
        <v>74</v>
      </c>
      <c r="C2" s="5" t="s">
        <v>75</v>
      </c>
      <c r="D2" s="5" t="s">
        <v>76</v>
      </c>
      <c r="E2" s="5" t="s">
        <v>77</v>
      </c>
      <c r="F2" s="6" t="s">
        <v>78</v>
      </c>
      <c r="G2" s="6" t="s">
        <v>79</v>
      </c>
      <c r="H2" s="6" t="s">
        <v>80</v>
      </c>
      <c r="I2" s="6" t="s">
        <v>81</v>
      </c>
    </row>
    <row r="3" spans="1:9" x14ac:dyDescent="0.3">
      <c r="A3" s="3" t="s">
        <v>37</v>
      </c>
      <c r="B3" s="1">
        <v>0</v>
      </c>
      <c r="C3" s="1">
        <v>-5</v>
      </c>
      <c r="D3" s="1">
        <v>0</v>
      </c>
      <c r="E3" s="7"/>
      <c r="F3" s="10">
        <v>0</v>
      </c>
      <c r="H3" s="9">
        <v>0</v>
      </c>
      <c r="I3" s="8">
        <f>SUM(F3:H3)</f>
        <v>0</v>
      </c>
    </row>
    <row r="4" spans="1:9" ht="17.399999999999999" customHeight="1" x14ac:dyDescent="0.3">
      <c r="A4" s="3" t="s">
        <v>21</v>
      </c>
      <c r="B4" s="1">
        <v>8</v>
      </c>
      <c r="C4" s="1">
        <v>-5</v>
      </c>
      <c r="D4" s="1">
        <v>3</v>
      </c>
      <c r="E4" s="7">
        <v>3</v>
      </c>
      <c r="F4" s="8">
        <f>D4-E4/3</f>
        <v>2</v>
      </c>
      <c r="G4" s="8">
        <v>10</v>
      </c>
      <c r="H4" s="9">
        <v>0</v>
      </c>
      <c r="I4" s="8">
        <f>SUM(F4:H4)</f>
        <v>12</v>
      </c>
    </row>
    <row r="5" spans="1:9" x14ac:dyDescent="0.3">
      <c r="A5" s="3" t="s">
        <v>46</v>
      </c>
      <c r="B5" s="1">
        <v>0</v>
      </c>
      <c r="C5" s="1">
        <v>-5</v>
      </c>
      <c r="D5" s="1">
        <v>0</v>
      </c>
      <c r="E5" s="7"/>
      <c r="F5" s="10">
        <v>0</v>
      </c>
      <c r="H5" s="9">
        <v>0</v>
      </c>
      <c r="I5" s="8">
        <f>SUM(F5:H5)</f>
        <v>0</v>
      </c>
    </row>
    <row r="6" spans="1:9" x14ac:dyDescent="0.3">
      <c r="A6" s="3" t="s">
        <v>47</v>
      </c>
      <c r="B6" s="1">
        <v>0</v>
      </c>
      <c r="C6" s="1">
        <v>-5</v>
      </c>
      <c r="D6" s="1">
        <v>0</v>
      </c>
      <c r="E6" s="7"/>
      <c r="F6" s="10">
        <v>0</v>
      </c>
      <c r="H6" s="9">
        <v>0</v>
      </c>
      <c r="I6" s="8">
        <f>SUM(F6:H6)</f>
        <v>0</v>
      </c>
    </row>
    <row r="7" spans="1:9" x14ac:dyDescent="0.3">
      <c r="A7" s="3" t="s">
        <v>52</v>
      </c>
      <c r="B7" s="1">
        <v>3</v>
      </c>
      <c r="C7" s="1">
        <v>-5</v>
      </c>
      <c r="D7" s="1">
        <v>0</v>
      </c>
      <c r="E7" s="7"/>
      <c r="F7" s="10">
        <v>0</v>
      </c>
      <c r="H7" s="9">
        <v>0</v>
      </c>
      <c r="I7" s="8">
        <f>SUM(F7:H7)</f>
        <v>0</v>
      </c>
    </row>
    <row r="8" spans="1:9" x14ac:dyDescent="0.3">
      <c r="A8" s="3" t="s">
        <v>30</v>
      </c>
      <c r="B8" s="1">
        <v>14</v>
      </c>
      <c r="C8" s="4"/>
      <c r="D8" s="1">
        <v>14</v>
      </c>
      <c r="E8" s="7"/>
      <c r="F8" s="8">
        <v>14</v>
      </c>
      <c r="G8" s="12">
        <v>8.5</v>
      </c>
      <c r="H8" s="9">
        <v>0</v>
      </c>
      <c r="I8" s="8">
        <f>SUM(F8:H8)</f>
        <v>22.5</v>
      </c>
    </row>
    <row r="9" spans="1:9" x14ac:dyDescent="0.3">
      <c r="A9" s="3" t="s">
        <v>35</v>
      </c>
      <c r="B9" s="1">
        <v>0</v>
      </c>
      <c r="C9" s="1">
        <v>-5</v>
      </c>
      <c r="D9" s="1">
        <v>0</v>
      </c>
      <c r="E9" s="7"/>
      <c r="F9" s="10">
        <v>0</v>
      </c>
      <c r="G9" s="8">
        <v>4</v>
      </c>
      <c r="H9" s="9">
        <v>0</v>
      </c>
      <c r="I9" s="8">
        <f>SUM(F9:H9)</f>
        <v>4</v>
      </c>
    </row>
    <row r="10" spans="1:9" x14ac:dyDescent="0.3">
      <c r="A10" s="3" t="s">
        <v>33</v>
      </c>
      <c r="B10" s="1">
        <v>0</v>
      </c>
      <c r="C10" s="1">
        <v>-5</v>
      </c>
      <c r="D10" s="1">
        <v>0</v>
      </c>
      <c r="E10" s="7"/>
      <c r="F10" s="10">
        <v>0</v>
      </c>
      <c r="H10" s="9">
        <v>0</v>
      </c>
      <c r="I10" s="8">
        <f>SUM(F10:H10)</f>
        <v>0</v>
      </c>
    </row>
    <row r="11" spans="1:9" x14ac:dyDescent="0.3">
      <c r="A11" s="3" t="s">
        <v>1</v>
      </c>
      <c r="B11" s="1">
        <v>0</v>
      </c>
      <c r="C11" s="1">
        <v>-5</v>
      </c>
      <c r="D11" s="1">
        <v>0</v>
      </c>
      <c r="E11" s="7"/>
      <c r="F11" s="10">
        <v>0</v>
      </c>
      <c r="H11" s="9">
        <v>0</v>
      </c>
      <c r="I11" s="8">
        <f>SUM(F11:H11)</f>
        <v>0</v>
      </c>
    </row>
    <row r="12" spans="1:9" x14ac:dyDescent="0.3">
      <c r="A12" s="3" t="s">
        <v>59</v>
      </c>
      <c r="B12" s="1">
        <v>0</v>
      </c>
      <c r="C12" s="1">
        <v>-5</v>
      </c>
      <c r="D12" s="1">
        <v>0</v>
      </c>
      <c r="E12" s="7"/>
      <c r="F12" s="10">
        <v>0</v>
      </c>
      <c r="H12" s="9">
        <v>0</v>
      </c>
      <c r="I12" s="8">
        <f>SUM(F12:H12)</f>
        <v>0</v>
      </c>
    </row>
    <row r="13" spans="1:9" x14ac:dyDescent="0.3">
      <c r="A13" s="3" t="s">
        <v>11</v>
      </c>
      <c r="B13" s="1">
        <v>2</v>
      </c>
      <c r="C13" s="4">
        <v>-5</v>
      </c>
      <c r="D13" s="1">
        <v>0</v>
      </c>
      <c r="E13" s="14"/>
      <c r="F13" s="10">
        <v>0</v>
      </c>
      <c r="G13" s="10">
        <v>6</v>
      </c>
      <c r="H13" s="9">
        <v>0</v>
      </c>
      <c r="I13" s="8">
        <f>SUM(F13:H13)</f>
        <v>6</v>
      </c>
    </row>
    <row r="14" spans="1:9" x14ac:dyDescent="0.3">
      <c r="A14" s="3" t="s">
        <v>41</v>
      </c>
      <c r="B14" s="1">
        <v>9</v>
      </c>
      <c r="C14" s="4"/>
      <c r="D14" s="1">
        <v>9</v>
      </c>
      <c r="E14" s="7"/>
      <c r="F14" s="10">
        <v>9</v>
      </c>
      <c r="G14" s="8">
        <v>8</v>
      </c>
      <c r="H14" s="9">
        <v>0</v>
      </c>
      <c r="I14" s="8">
        <f>SUM(F14:H14)</f>
        <v>17</v>
      </c>
    </row>
    <row r="15" spans="1:9" x14ac:dyDescent="0.3">
      <c r="A15" s="3" t="s">
        <v>23</v>
      </c>
      <c r="B15" s="1">
        <v>7</v>
      </c>
      <c r="C15" s="4"/>
      <c r="D15" s="1">
        <v>7</v>
      </c>
      <c r="E15" s="7">
        <v>3</v>
      </c>
      <c r="F15" s="8">
        <f>D15-E15/3</f>
        <v>6</v>
      </c>
      <c r="G15" s="8">
        <v>8</v>
      </c>
      <c r="H15" s="9">
        <v>10</v>
      </c>
      <c r="I15" s="8">
        <f>SUM(F15:H15)</f>
        <v>24</v>
      </c>
    </row>
    <row r="16" spans="1:9" x14ac:dyDescent="0.3">
      <c r="A16" s="3" t="s">
        <v>61</v>
      </c>
      <c r="B16" s="1">
        <v>8</v>
      </c>
      <c r="D16" s="1">
        <v>8</v>
      </c>
      <c r="E16" s="7">
        <v>6</v>
      </c>
      <c r="F16" s="8">
        <f>D16-E16/3</f>
        <v>6</v>
      </c>
      <c r="G16" s="8">
        <v>6</v>
      </c>
      <c r="H16" s="9">
        <v>9</v>
      </c>
      <c r="I16" s="8">
        <f>SUM(F16:H16)</f>
        <v>21</v>
      </c>
    </row>
    <row r="17" spans="1:9" x14ac:dyDescent="0.3">
      <c r="A17" s="3" t="s">
        <v>32</v>
      </c>
      <c r="B17" s="1">
        <v>5</v>
      </c>
      <c r="C17" s="4">
        <v>-5</v>
      </c>
      <c r="D17" s="1">
        <v>0</v>
      </c>
      <c r="E17" s="7"/>
      <c r="F17" s="10">
        <v>0</v>
      </c>
      <c r="G17" s="10">
        <v>10</v>
      </c>
      <c r="H17" s="13">
        <v>10</v>
      </c>
      <c r="I17" s="8">
        <f>SUM(F17:H17)</f>
        <v>20</v>
      </c>
    </row>
    <row r="18" spans="1:9" x14ac:dyDescent="0.3">
      <c r="A18" s="3" t="s">
        <v>39</v>
      </c>
      <c r="B18" s="1">
        <v>5</v>
      </c>
      <c r="C18" s="4"/>
      <c r="D18" s="1">
        <v>5</v>
      </c>
      <c r="E18" s="7">
        <v>9</v>
      </c>
      <c r="F18" s="8">
        <f>D18-E18/3</f>
        <v>2</v>
      </c>
      <c r="G18" s="8">
        <v>8</v>
      </c>
      <c r="H18" s="9">
        <v>15</v>
      </c>
      <c r="I18" s="8">
        <f>SUM(F18:H18)</f>
        <v>25</v>
      </c>
    </row>
    <row r="19" spans="1:9" x14ac:dyDescent="0.3">
      <c r="A19" s="3" t="s">
        <v>45</v>
      </c>
      <c r="B19" s="1">
        <v>0</v>
      </c>
      <c r="C19" s="1">
        <v>-5</v>
      </c>
      <c r="D19" s="1">
        <v>0</v>
      </c>
      <c r="E19" s="7"/>
      <c r="F19" s="10">
        <v>0</v>
      </c>
      <c r="H19" s="9">
        <v>0</v>
      </c>
      <c r="I19" s="8">
        <f>SUM(F19:H19)</f>
        <v>0</v>
      </c>
    </row>
    <row r="20" spans="1:9" x14ac:dyDescent="0.3">
      <c r="A20" s="3" t="s">
        <v>60</v>
      </c>
      <c r="B20" s="1">
        <v>8</v>
      </c>
      <c r="D20" s="1">
        <v>8</v>
      </c>
      <c r="E20" s="7">
        <v>6</v>
      </c>
      <c r="F20" s="8">
        <f>D20-E20/3</f>
        <v>6</v>
      </c>
      <c r="G20" s="8">
        <v>9</v>
      </c>
      <c r="H20" s="9">
        <v>13</v>
      </c>
      <c r="I20" s="8">
        <f>SUM(F20:H20)</f>
        <v>28</v>
      </c>
    </row>
    <row r="21" spans="1:9" x14ac:dyDescent="0.3">
      <c r="A21" s="3" t="s">
        <v>50</v>
      </c>
      <c r="B21" s="1">
        <v>6</v>
      </c>
      <c r="D21" s="1">
        <v>6</v>
      </c>
      <c r="E21" s="7">
        <v>6</v>
      </c>
      <c r="F21" s="8">
        <f>D21-E21/3</f>
        <v>4</v>
      </c>
      <c r="G21" s="8">
        <v>6</v>
      </c>
      <c r="H21" s="9">
        <v>13</v>
      </c>
      <c r="I21" s="8">
        <f>SUM(F21:H21)</f>
        <v>23</v>
      </c>
    </row>
    <row r="22" spans="1:9" x14ac:dyDescent="0.3">
      <c r="A22" s="3" t="s">
        <v>51</v>
      </c>
      <c r="B22" s="1">
        <v>3</v>
      </c>
      <c r="D22" s="1">
        <v>3</v>
      </c>
      <c r="E22" s="7">
        <v>9</v>
      </c>
      <c r="F22" s="8">
        <f>D22-E22/3+1</f>
        <v>1</v>
      </c>
      <c r="G22" s="8">
        <v>1</v>
      </c>
      <c r="H22" s="9">
        <v>9</v>
      </c>
      <c r="I22" s="8">
        <f>SUM(F22:H22)</f>
        <v>11</v>
      </c>
    </row>
    <row r="23" spans="1:9" x14ac:dyDescent="0.3">
      <c r="A23" s="3" t="s">
        <v>18</v>
      </c>
      <c r="B23" s="1">
        <v>21</v>
      </c>
      <c r="C23" s="4"/>
      <c r="D23" s="1">
        <v>21</v>
      </c>
      <c r="E23" s="7"/>
      <c r="F23" s="10">
        <v>20</v>
      </c>
      <c r="G23" s="10">
        <v>10</v>
      </c>
      <c r="H23" s="9">
        <v>18</v>
      </c>
      <c r="I23" s="8">
        <f>SUM(F23:H23)</f>
        <v>48</v>
      </c>
    </row>
    <row r="24" spans="1:9" x14ac:dyDescent="0.3">
      <c r="A24" s="3" t="s">
        <v>29</v>
      </c>
      <c r="B24" s="1">
        <v>0</v>
      </c>
      <c r="C24" s="1">
        <v>-5</v>
      </c>
      <c r="D24" s="1">
        <v>0</v>
      </c>
      <c r="E24" s="7"/>
      <c r="F24" s="10">
        <v>0</v>
      </c>
      <c r="G24" s="10">
        <v>4</v>
      </c>
      <c r="H24" s="9">
        <v>0</v>
      </c>
      <c r="I24" s="8">
        <f>SUM(F24:H24)</f>
        <v>4</v>
      </c>
    </row>
    <row r="25" spans="1:9" x14ac:dyDescent="0.3">
      <c r="A25" s="3" t="s">
        <v>31</v>
      </c>
      <c r="B25" s="1">
        <v>10</v>
      </c>
      <c r="C25" s="4"/>
      <c r="D25" s="1">
        <v>10</v>
      </c>
      <c r="E25" s="7">
        <v>0</v>
      </c>
      <c r="F25" s="8">
        <f>D25-E25/3</f>
        <v>10</v>
      </c>
      <c r="G25" s="8">
        <v>6</v>
      </c>
      <c r="H25" s="9">
        <v>8</v>
      </c>
      <c r="I25" s="8">
        <f>SUM(F25:H25)</f>
        <v>24</v>
      </c>
    </row>
    <row r="26" spans="1:9" x14ac:dyDescent="0.3">
      <c r="A26" s="3" t="s">
        <v>25</v>
      </c>
      <c r="B26" s="1">
        <v>14</v>
      </c>
      <c r="C26" s="4"/>
      <c r="D26" s="1">
        <v>14</v>
      </c>
      <c r="E26" s="7">
        <v>3</v>
      </c>
      <c r="F26" s="8">
        <f>D26-E26/3</f>
        <v>13</v>
      </c>
      <c r="G26" s="8">
        <v>7.5</v>
      </c>
      <c r="H26" s="9">
        <v>14</v>
      </c>
      <c r="I26" s="8">
        <f>SUM(F26:H26)</f>
        <v>34.5</v>
      </c>
    </row>
    <row r="27" spans="1:9" x14ac:dyDescent="0.3">
      <c r="A27" s="3" t="s">
        <v>2</v>
      </c>
      <c r="B27" s="1">
        <v>14</v>
      </c>
      <c r="C27" s="1">
        <v>-5</v>
      </c>
      <c r="D27" s="1">
        <f>B27+C27</f>
        <v>9</v>
      </c>
      <c r="E27" s="7"/>
      <c r="F27" s="10">
        <v>9</v>
      </c>
      <c r="G27" s="10">
        <v>5.5</v>
      </c>
      <c r="H27" s="9">
        <v>8</v>
      </c>
      <c r="I27" s="8">
        <f>SUM(F27:H27)</f>
        <v>22.5</v>
      </c>
    </row>
    <row r="28" spans="1:9" x14ac:dyDescent="0.3">
      <c r="A28" s="3" t="s">
        <v>3</v>
      </c>
      <c r="B28" s="1">
        <v>7</v>
      </c>
      <c r="C28" s="1">
        <v>-5</v>
      </c>
      <c r="D28" s="1">
        <v>2</v>
      </c>
      <c r="E28" s="7">
        <v>3</v>
      </c>
      <c r="F28" s="8">
        <f>D28-E28/3</f>
        <v>1</v>
      </c>
      <c r="G28" s="8">
        <v>9</v>
      </c>
      <c r="H28" s="9">
        <v>10</v>
      </c>
      <c r="I28" s="8">
        <f>SUM(F28:H28)</f>
        <v>20</v>
      </c>
    </row>
    <row r="29" spans="1:9" x14ac:dyDescent="0.3">
      <c r="A29" s="3" t="s">
        <v>4</v>
      </c>
      <c r="B29" s="1">
        <v>10</v>
      </c>
      <c r="C29" s="1">
        <v>-5</v>
      </c>
      <c r="D29" s="1">
        <v>5</v>
      </c>
      <c r="E29" s="7">
        <v>3</v>
      </c>
      <c r="F29" s="8">
        <f>D29-E29/3</f>
        <v>4</v>
      </c>
      <c r="G29" s="8">
        <v>7</v>
      </c>
      <c r="H29" s="9">
        <v>15</v>
      </c>
      <c r="I29" s="8">
        <f>SUM(F29:H29)</f>
        <v>26</v>
      </c>
    </row>
    <row r="30" spans="1:9" x14ac:dyDescent="0.3">
      <c r="A30" s="3" t="s">
        <v>34</v>
      </c>
      <c r="B30" s="1">
        <v>8</v>
      </c>
      <c r="C30" s="4"/>
      <c r="D30" s="1">
        <v>8</v>
      </c>
      <c r="E30" s="7">
        <v>6</v>
      </c>
      <c r="F30" s="8">
        <f>D30-E30/3</f>
        <v>6</v>
      </c>
      <c r="G30" s="8">
        <v>1</v>
      </c>
      <c r="H30" s="9">
        <v>12</v>
      </c>
      <c r="I30" s="8">
        <f>SUM(F30:H30)</f>
        <v>19</v>
      </c>
    </row>
    <row r="31" spans="1:9" x14ac:dyDescent="0.3">
      <c r="A31" s="3" t="s">
        <v>36</v>
      </c>
      <c r="B31" s="1">
        <v>12</v>
      </c>
      <c r="C31" s="4">
        <v>-5</v>
      </c>
      <c r="D31" s="1">
        <f>B31+C31</f>
        <v>7</v>
      </c>
      <c r="E31" s="7"/>
      <c r="F31" s="10">
        <v>7</v>
      </c>
      <c r="G31" s="8">
        <v>10</v>
      </c>
      <c r="H31" s="13">
        <v>8</v>
      </c>
      <c r="I31" s="8">
        <f>SUM(F31:H31)</f>
        <v>25</v>
      </c>
    </row>
    <row r="32" spans="1:9" x14ac:dyDescent="0.3">
      <c r="A32" s="3" t="s">
        <v>7</v>
      </c>
      <c r="B32" s="1">
        <v>7</v>
      </c>
      <c r="C32" s="4"/>
      <c r="D32" s="1">
        <v>7</v>
      </c>
      <c r="E32" s="7">
        <v>3</v>
      </c>
      <c r="F32" s="8">
        <f>D32-E32/3</f>
        <v>6</v>
      </c>
      <c r="G32" s="8">
        <v>7.5</v>
      </c>
      <c r="H32" s="9">
        <v>15</v>
      </c>
      <c r="I32" s="8">
        <f>SUM(F32:H32)</f>
        <v>28.5</v>
      </c>
    </row>
    <row r="33" spans="1:9" x14ac:dyDescent="0.3">
      <c r="A33" s="3" t="s">
        <v>9</v>
      </c>
      <c r="B33" s="1">
        <v>14</v>
      </c>
      <c r="C33" s="1">
        <v>-5</v>
      </c>
      <c r="D33" s="1">
        <v>9</v>
      </c>
      <c r="E33" s="7"/>
      <c r="F33" s="10">
        <v>9</v>
      </c>
      <c r="G33" s="10">
        <v>5</v>
      </c>
      <c r="H33" s="9">
        <v>5</v>
      </c>
      <c r="I33" s="8">
        <f>SUM(F33:H33)</f>
        <v>19</v>
      </c>
    </row>
    <row r="34" spans="1:9" x14ac:dyDescent="0.3">
      <c r="A34" s="3" t="s">
        <v>38</v>
      </c>
      <c r="B34" s="1">
        <v>18</v>
      </c>
      <c r="C34" s="4"/>
      <c r="D34" s="1">
        <v>18</v>
      </c>
      <c r="E34" s="7"/>
      <c r="F34" s="10">
        <v>18</v>
      </c>
      <c r="G34" s="10">
        <v>10</v>
      </c>
      <c r="H34" s="9">
        <v>15</v>
      </c>
      <c r="I34" s="8">
        <f>SUM(F34:H34)</f>
        <v>43</v>
      </c>
    </row>
    <row r="35" spans="1:9" x14ac:dyDescent="0.3">
      <c r="A35" s="3" t="s">
        <v>13</v>
      </c>
      <c r="B35" s="1">
        <v>11</v>
      </c>
      <c r="C35" s="4">
        <v>-5</v>
      </c>
      <c r="D35" s="1">
        <v>6</v>
      </c>
      <c r="E35" s="7"/>
      <c r="F35" s="10">
        <v>6</v>
      </c>
      <c r="G35" s="10">
        <v>9</v>
      </c>
      <c r="H35" s="9">
        <v>0</v>
      </c>
      <c r="I35" s="8">
        <f>SUM(F35:H35)</f>
        <v>15</v>
      </c>
    </row>
    <row r="36" spans="1:9" x14ac:dyDescent="0.3">
      <c r="A36" s="3" t="s">
        <v>22</v>
      </c>
      <c r="B36" s="1">
        <v>5</v>
      </c>
      <c r="C36" s="4"/>
      <c r="D36" s="1">
        <v>5</v>
      </c>
      <c r="E36" s="7">
        <v>3</v>
      </c>
      <c r="F36" s="8">
        <f>D36-E36/3</f>
        <v>4</v>
      </c>
      <c r="G36" s="8">
        <v>10</v>
      </c>
      <c r="H36" s="9">
        <v>10</v>
      </c>
      <c r="I36" s="8">
        <f>SUM(F36:H36)</f>
        <v>24</v>
      </c>
    </row>
    <row r="37" spans="1:9" x14ac:dyDescent="0.3">
      <c r="A37" s="3" t="s">
        <v>15</v>
      </c>
      <c r="B37" s="1">
        <v>7</v>
      </c>
      <c r="C37" s="4"/>
      <c r="D37" s="1">
        <v>7</v>
      </c>
      <c r="E37" s="7">
        <v>6</v>
      </c>
      <c r="F37" s="8">
        <f>D37-E37/3</f>
        <v>5</v>
      </c>
      <c r="G37" s="8">
        <v>6</v>
      </c>
      <c r="H37" s="9">
        <v>15</v>
      </c>
      <c r="I37" s="8">
        <f>SUM(F37:H37)</f>
        <v>26</v>
      </c>
    </row>
    <row r="38" spans="1:9" x14ac:dyDescent="0.3">
      <c r="A38" s="3" t="s">
        <v>26</v>
      </c>
      <c r="B38" s="1">
        <v>8</v>
      </c>
      <c r="C38" s="4"/>
      <c r="D38" s="1">
        <v>8</v>
      </c>
      <c r="E38" s="7">
        <v>3</v>
      </c>
      <c r="F38" s="8">
        <f>D38-E38/3</f>
        <v>7</v>
      </c>
      <c r="G38" s="8">
        <v>10</v>
      </c>
      <c r="H38" s="9">
        <v>20</v>
      </c>
      <c r="I38" s="8">
        <f>SUM(F38:H38)</f>
        <v>37</v>
      </c>
    </row>
    <row r="39" spans="1:9" x14ac:dyDescent="0.3">
      <c r="A39" s="3" t="s">
        <v>27</v>
      </c>
      <c r="B39" s="1">
        <v>7</v>
      </c>
      <c r="C39" s="4"/>
      <c r="D39" s="1">
        <v>7</v>
      </c>
      <c r="E39" s="7">
        <v>6</v>
      </c>
      <c r="F39" s="8">
        <f>D39-E39/3</f>
        <v>5</v>
      </c>
      <c r="G39" s="8">
        <v>5</v>
      </c>
      <c r="H39" s="9">
        <v>20</v>
      </c>
      <c r="I39" s="8">
        <f>SUM(F39:H39)</f>
        <v>30</v>
      </c>
    </row>
    <row r="40" spans="1:9" x14ac:dyDescent="0.3">
      <c r="A40" s="3" t="s">
        <v>40</v>
      </c>
      <c r="B40" s="1">
        <v>11</v>
      </c>
      <c r="C40" s="4"/>
      <c r="D40" s="1">
        <v>11</v>
      </c>
      <c r="E40" s="7">
        <v>3</v>
      </c>
      <c r="F40" s="8">
        <f>D40-E40/3</f>
        <v>10</v>
      </c>
      <c r="G40" s="12">
        <v>8.5</v>
      </c>
      <c r="H40" s="9">
        <v>10</v>
      </c>
      <c r="I40" s="8">
        <f>SUM(F40:H40)</f>
        <v>28.5</v>
      </c>
    </row>
    <row r="41" spans="1:9" x14ac:dyDescent="0.3">
      <c r="A41" s="3" t="s">
        <v>42</v>
      </c>
      <c r="B41" s="1">
        <v>14</v>
      </c>
      <c r="C41" s="4">
        <v>-5</v>
      </c>
      <c r="D41" s="1">
        <f>B41+C41</f>
        <v>9</v>
      </c>
      <c r="E41" s="7"/>
      <c r="F41" s="10">
        <v>9</v>
      </c>
      <c r="G41" s="8">
        <v>10</v>
      </c>
      <c r="H41" s="13">
        <v>10</v>
      </c>
      <c r="I41" s="8">
        <f>SUM(F41:H41)</f>
        <v>29</v>
      </c>
    </row>
    <row r="42" spans="1:9" x14ac:dyDescent="0.3">
      <c r="A42" s="3" t="s">
        <v>43</v>
      </c>
      <c r="B42" s="1">
        <v>8</v>
      </c>
      <c r="C42" s="4"/>
      <c r="D42" s="1">
        <v>8</v>
      </c>
      <c r="E42" s="7"/>
      <c r="F42" s="10">
        <v>8</v>
      </c>
      <c r="G42" s="8">
        <v>8</v>
      </c>
      <c r="H42" s="9">
        <v>15</v>
      </c>
      <c r="I42" s="8">
        <f>SUM(F42:H42)</f>
        <v>31</v>
      </c>
    </row>
    <row r="43" spans="1:9" x14ac:dyDescent="0.3">
      <c r="A43" s="3" t="s">
        <v>0</v>
      </c>
      <c r="B43" s="1">
        <v>11</v>
      </c>
      <c r="C43" s="11"/>
      <c r="D43" s="11">
        <v>11</v>
      </c>
      <c r="E43" s="7"/>
      <c r="F43" s="10">
        <v>11</v>
      </c>
      <c r="G43" s="10">
        <v>8</v>
      </c>
      <c r="H43" s="9">
        <v>10</v>
      </c>
      <c r="I43" s="8">
        <f>SUM(F43:H43)</f>
        <v>29</v>
      </c>
    </row>
    <row r="44" spans="1:9" x14ac:dyDescent="0.3">
      <c r="A44" s="3" t="s">
        <v>5</v>
      </c>
      <c r="B44" s="1">
        <v>7</v>
      </c>
      <c r="C44" s="1">
        <v>-5</v>
      </c>
      <c r="D44" s="1">
        <v>2</v>
      </c>
      <c r="E44" s="7">
        <v>3</v>
      </c>
      <c r="F44" s="8">
        <f>D44-E44/3</f>
        <v>1</v>
      </c>
      <c r="G44" s="8">
        <v>10</v>
      </c>
      <c r="H44" s="9">
        <v>10</v>
      </c>
      <c r="I44" s="8">
        <f>SUM(F44:H44)</f>
        <v>21</v>
      </c>
    </row>
    <row r="45" spans="1:9" x14ac:dyDescent="0.3">
      <c r="A45" s="3" t="s">
        <v>6</v>
      </c>
      <c r="B45" s="1">
        <v>9</v>
      </c>
      <c r="C45" s="4"/>
      <c r="D45" s="1">
        <v>9</v>
      </c>
      <c r="E45" s="7">
        <v>3</v>
      </c>
      <c r="F45" s="8">
        <f>D45-E45/3</f>
        <v>8</v>
      </c>
      <c r="G45" s="8">
        <v>9.5</v>
      </c>
      <c r="H45" s="9">
        <v>13</v>
      </c>
      <c r="I45" s="8">
        <f>SUM(F45:H45)</f>
        <v>30.5</v>
      </c>
    </row>
    <row r="46" spans="1:9" x14ac:dyDescent="0.3">
      <c r="A46" s="3" t="s">
        <v>19</v>
      </c>
      <c r="B46" s="1">
        <v>7</v>
      </c>
      <c r="C46" s="1">
        <v>-5</v>
      </c>
      <c r="D46" s="1">
        <v>2</v>
      </c>
      <c r="E46" s="7">
        <v>6</v>
      </c>
      <c r="F46" s="8">
        <f>D46-E46/3+1</f>
        <v>1</v>
      </c>
      <c r="G46" s="8">
        <v>10</v>
      </c>
      <c r="H46" s="9">
        <v>10</v>
      </c>
      <c r="I46" s="8">
        <f>SUM(F46:H46)</f>
        <v>21</v>
      </c>
    </row>
    <row r="47" spans="1:9" x14ac:dyDescent="0.3">
      <c r="A47" s="3" t="s">
        <v>20</v>
      </c>
      <c r="B47" s="1">
        <v>3</v>
      </c>
      <c r="C47" s="1">
        <v>-5</v>
      </c>
      <c r="D47" s="1">
        <v>0</v>
      </c>
      <c r="E47" s="7"/>
      <c r="F47" s="10">
        <v>0</v>
      </c>
      <c r="H47" s="9">
        <v>0</v>
      </c>
      <c r="I47" s="8">
        <f>SUM(F47:H47)</f>
        <v>0</v>
      </c>
    </row>
    <row r="48" spans="1:9" x14ac:dyDescent="0.3">
      <c r="A48" s="3" t="s">
        <v>24</v>
      </c>
      <c r="B48" s="1">
        <v>5</v>
      </c>
      <c r="C48" s="1">
        <v>-5</v>
      </c>
      <c r="D48" s="1">
        <v>0</v>
      </c>
      <c r="E48" s="7"/>
      <c r="F48" s="10">
        <v>0</v>
      </c>
      <c r="G48" s="10">
        <v>9.5</v>
      </c>
      <c r="H48" s="9">
        <v>0</v>
      </c>
      <c r="I48" s="8">
        <f>SUM(F48:H48)</f>
        <v>9.5</v>
      </c>
    </row>
    <row r="49" spans="1:9" x14ac:dyDescent="0.3">
      <c r="A49" s="3" t="s">
        <v>44</v>
      </c>
      <c r="B49" s="1">
        <v>2</v>
      </c>
      <c r="C49" s="1">
        <v>-5</v>
      </c>
      <c r="D49" s="1">
        <v>0</v>
      </c>
      <c r="E49" s="7"/>
      <c r="F49" s="10">
        <v>0</v>
      </c>
      <c r="H49" s="9">
        <v>0</v>
      </c>
      <c r="I49" s="8">
        <f>SUM(F49:H49)</f>
        <v>0</v>
      </c>
    </row>
    <row r="50" spans="1:9" x14ac:dyDescent="0.3">
      <c r="A50" s="3" t="s">
        <v>28</v>
      </c>
      <c r="B50" s="1">
        <v>7</v>
      </c>
      <c r="C50" s="4"/>
      <c r="D50" s="1">
        <v>7</v>
      </c>
      <c r="E50" s="7">
        <v>3</v>
      </c>
      <c r="F50" s="8">
        <f>D50-E50/3</f>
        <v>6</v>
      </c>
      <c r="G50" s="8">
        <v>9</v>
      </c>
      <c r="H50" s="9">
        <v>10</v>
      </c>
      <c r="I50" s="8">
        <f>SUM(F50:H50)</f>
        <v>25</v>
      </c>
    </row>
    <row r="51" spans="1:9" x14ac:dyDescent="0.3">
      <c r="A51" s="3" t="s">
        <v>53</v>
      </c>
      <c r="B51" s="1">
        <v>18</v>
      </c>
      <c r="D51" s="1">
        <v>18</v>
      </c>
      <c r="E51" s="7"/>
      <c r="F51" s="10">
        <v>18</v>
      </c>
      <c r="G51" s="8">
        <v>10</v>
      </c>
      <c r="H51" s="9">
        <v>15</v>
      </c>
      <c r="I51" s="8">
        <f>SUM(F51:H51)</f>
        <v>43</v>
      </c>
    </row>
    <row r="52" spans="1:9" x14ac:dyDescent="0.3">
      <c r="A52" s="3" t="s">
        <v>55</v>
      </c>
      <c r="B52" s="1">
        <v>0</v>
      </c>
      <c r="C52" s="1">
        <v>-5</v>
      </c>
      <c r="D52" s="1">
        <v>0</v>
      </c>
      <c r="E52" s="7"/>
      <c r="F52" s="10">
        <v>0</v>
      </c>
      <c r="H52" s="9">
        <v>0</v>
      </c>
      <c r="I52" s="8">
        <f>SUM(F52:H52)</f>
        <v>0</v>
      </c>
    </row>
    <row r="53" spans="1:9" x14ac:dyDescent="0.3">
      <c r="A53" s="3" t="s">
        <v>56</v>
      </c>
      <c r="B53" s="1">
        <v>5</v>
      </c>
      <c r="D53" s="1">
        <v>5</v>
      </c>
      <c r="E53" s="7">
        <v>6</v>
      </c>
      <c r="F53" s="8">
        <f>D53-E53/3</f>
        <v>3</v>
      </c>
      <c r="G53" s="12">
        <v>4.5</v>
      </c>
      <c r="H53" s="9">
        <v>5</v>
      </c>
      <c r="I53" s="8">
        <f>SUM(F53:H53)</f>
        <v>12.5</v>
      </c>
    </row>
    <row r="54" spans="1:9" x14ac:dyDescent="0.3">
      <c r="A54" s="3" t="s">
        <v>57</v>
      </c>
      <c r="B54" s="1">
        <v>0</v>
      </c>
      <c r="C54" s="1">
        <v>-5</v>
      </c>
      <c r="D54" s="1">
        <v>0</v>
      </c>
      <c r="E54" s="7"/>
      <c r="F54" s="10">
        <v>0</v>
      </c>
      <c r="G54" s="10">
        <v>7</v>
      </c>
      <c r="H54" s="9">
        <v>0</v>
      </c>
      <c r="I54" s="8">
        <f>SUM(F54:H54)</f>
        <v>7</v>
      </c>
    </row>
    <row r="55" spans="1:9" x14ac:dyDescent="0.3">
      <c r="A55" s="3" t="s">
        <v>12</v>
      </c>
      <c r="B55" s="1">
        <v>12</v>
      </c>
      <c r="C55" s="4"/>
      <c r="D55" s="1">
        <v>12</v>
      </c>
      <c r="E55" s="7"/>
      <c r="F55" s="10">
        <v>12</v>
      </c>
      <c r="G55" s="10">
        <v>5</v>
      </c>
      <c r="H55" s="9">
        <v>15</v>
      </c>
      <c r="I55" s="8">
        <f>SUM(F55:H55)</f>
        <v>32</v>
      </c>
    </row>
    <row r="56" spans="1:9" x14ac:dyDescent="0.3">
      <c r="A56" s="3" t="s">
        <v>49</v>
      </c>
      <c r="B56" s="1">
        <v>11</v>
      </c>
      <c r="D56" s="1">
        <v>11</v>
      </c>
      <c r="E56" s="7">
        <v>3</v>
      </c>
      <c r="F56" s="8">
        <f>D56-E56/3</f>
        <v>10</v>
      </c>
      <c r="G56" s="8">
        <v>8</v>
      </c>
      <c r="H56" s="9">
        <v>10</v>
      </c>
      <c r="I56" s="8">
        <f>SUM(F56:H56)</f>
        <v>28</v>
      </c>
    </row>
    <row r="57" spans="1:9" x14ac:dyDescent="0.3">
      <c r="A57" s="3" t="s">
        <v>14</v>
      </c>
      <c r="B57" s="1">
        <v>10</v>
      </c>
      <c r="C57" s="4"/>
      <c r="D57" s="1">
        <v>10</v>
      </c>
      <c r="E57" s="7"/>
      <c r="G57" s="8">
        <v>10</v>
      </c>
      <c r="H57" s="9">
        <v>0</v>
      </c>
      <c r="I57" s="8">
        <f>SUM(F57:H57)</f>
        <v>10</v>
      </c>
    </row>
    <row r="58" spans="1:9" x14ac:dyDescent="0.3">
      <c r="A58" s="3" t="s">
        <v>62</v>
      </c>
      <c r="B58" s="1">
        <v>0</v>
      </c>
      <c r="C58" s="1">
        <v>-5</v>
      </c>
      <c r="D58" s="1">
        <v>0</v>
      </c>
      <c r="E58" s="7"/>
      <c r="F58" s="10">
        <v>0</v>
      </c>
      <c r="H58" s="9">
        <v>0</v>
      </c>
      <c r="I58" s="8">
        <f>SUM(F58:H58)</f>
        <v>0</v>
      </c>
    </row>
    <row r="59" spans="1:9" x14ac:dyDescent="0.3">
      <c r="A59" s="3" t="s">
        <v>63</v>
      </c>
      <c r="B59" s="1">
        <v>4</v>
      </c>
      <c r="C59" s="1">
        <v>-5</v>
      </c>
      <c r="D59" s="1">
        <v>0</v>
      </c>
      <c r="E59" s="7">
        <v>3</v>
      </c>
      <c r="F59" s="10">
        <v>0</v>
      </c>
      <c r="G59" s="9">
        <v>5.5</v>
      </c>
      <c r="H59" s="9">
        <v>0</v>
      </c>
      <c r="I59" s="8">
        <f>SUM(F59:H59)</f>
        <v>5.5</v>
      </c>
    </row>
    <row r="60" spans="1:9" x14ac:dyDescent="0.3">
      <c r="A60" s="3" t="s">
        <v>17</v>
      </c>
      <c r="B60" s="1">
        <v>12</v>
      </c>
      <c r="C60" s="4"/>
      <c r="D60" s="1">
        <v>12</v>
      </c>
      <c r="E60" s="7"/>
      <c r="F60" s="10">
        <v>12</v>
      </c>
      <c r="G60" s="10">
        <v>10</v>
      </c>
      <c r="H60" s="9">
        <v>10</v>
      </c>
      <c r="I60" s="8">
        <f>SUM(F60:H60)</f>
        <v>32</v>
      </c>
    </row>
    <row r="61" spans="1:9" x14ac:dyDescent="0.3">
      <c r="A61" s="3" t="s">
        <v>8</v>
      </c>
      <c r="B61" s="1">
        <v>1</v>
      </c>
      <c r="C61" s="1">
        <v>-5</v>
      </c>
      <c r="D61" s="1">
        <v>0</v>
      </c>
      <c r="E61" s="7"/>
      <c r="F61" s="10">
        <v>0</v>
      </c>
      <c r="H61" s="9">
        <v>0</v>
      </c>
      <c r="I61" s="8">
        <f>SUM(F61:H61)</f>
        <v>0</v>
      </c>
    </row>
    <row r="62" spans="1:9" x14ac:dyDescent="0.3">
      <c r="A62" s="3" t="s">
        <v>16</v>
      </c>
      <c r="B62" s="1">
        <v>1</v>
      </c>
      <c r="C62" s="1">
        <v>-5</v>
      </c>
      <c r="D62" s="1">
        <v>0</v>
      </c>
      <c r="E62" s="7"/>
      <c r="F62" s="10">
        <v>0</v>
      </c>
      <c r="H62" s="9">
        <v>0</v>
      </c>
      <c r="I62" s="8">
        <f>SUM(F62:H62)</f>
        <v>0</v>
      </c>
    </row>
    <row r="63" spans="1:9" x14ac:dyDescent="0.3">
      <c r="A63" s="3" t="s">
        <v>10</v>
      </c>
      <c r="B63" s="1">
        <v>10</v>
      </c>
      <c r="C63" s="4"/>
      <c r="D63" s="1">
        <v>10</v>
      </c>
      <c r="E63" s="7">
        <v>3</v>
      </c>
      <c r="F63" s="8">
        <f>D63-E63/3</f>
        <v>9</v>
      </c>
      <c r="G63" s="8">
        <v>7</v>
      </c>
      <c r="H63" s="9">
        <v>0</v>
      </c>
      <c r="I63" s="8">
        <f>SUM(F63:H63)</f>
        <v>16</v>
      </c>
    </row>
    <row r="64" spans="1:9" x14ac:dyDescent="0.3">
      <c r="A64" s="3" t="s">
        <v>58</v>
      </c>
      <c r="B64" s="1">
        <v>0</v>
      </c>
      <c r="C64" s="1">
        <v>-5</v>
      </c>
      <c r="D64" s="1">
        <v>0</v>
      </c>
      <c r="E64" s="7"/>
      <c r="F64" s="10">
        <v>0</v>
      </c>
      <c r="H64" s="9">
        <v>0</v>
      </c>
      <c r="I64" s="8">
        <f>SUM(F64:H64)</f>
        <v>0</v>
      </c>
    </row>
    <row r="65" spans="1:9" x14ac:dyDescent="0.3">
      <c r="A65" s="3" t="s">
        <v>48</v>
      </c>
      <c r="B65" s="1">
        <v>4</v>
      </c>
      <c r="D65" s="1">
        <v>4</v>
      </c>
      <c r="E65" s="7">
        <v>9</v>
      </c>
      <c r="F65" s="8">
        <f>D65-E65/3</f>
        <v>1</v>
      </c>
      <c r="G65" s="8"/>
      <c r="H65" s="9">
        <v>5</v>
      </c>
      <c r="I65" s="8">
        <f>SUM(F65:H65)</f>
        <v>6</v>
      </c>
    </row>
    <row r="66" spans="1:9" x14ac:dyDescent="0.3">
      <c r="A66" s="3" t="s">
        <v>54</v>
      </c>
      <c r="B66" s="1">
        <v>2</v>
      </c>
      <c r="C66" s="1">
        <v>-5</v>
      </c>
      <c r="D66" s="1">
        <v>0</v>
      </c>
      <c r="E66" s="7"/>
      <c r="F66" s="10">
        <v>0</v>
      </c>
      <c r="H66" s="9">
        <v>0</v>
      </c>
      <c r="I66" s="8">
        <f>SUM(F66:H66)</f>
        <v>0</v>
      </c>
    </row>
    <row r="67" spans="1:9" x14ac:dyDescent="0.3">
      <c r="A67" s="2"/>
    </row>
    <row r="68" spans="1:9" x14ac:dyDescent="0.3">
      <c r="A68" s="2"/>
      <c r="C68"/>
      <c r="D68"/>
    </row>
    <row r="69" spans="1:9" x14ac:dyDescent="0.3">
      <c r="A69" s="2"/>
    </row>
    <row r="70" spans="1:9" x14ac:dyDescent="0.3">
      <c r="A70" s="2"/>
    </row>
    <row r="71" spans="1:9" x14ac:dyDescent="0.3">
      <c r="A71" s="2"/>
    </row>
    <row r="72" spans="1:9" x14ac:dyDescent="0.3">
      <c r="A72" s="2"/>
      <c r="C72" s="15"/>
      <c r="D72" s="15"/>
    </row>
    <row r="73" spans="1:9" x14ac:dyDescent="0.3">
      <c r="A73" s="2"/>
    </row>
    <row r="74" spans="1:9" x14ac:dyDescent="0.3">
      <c r="A74" s="2"/>
    </row>
    <row r="75" spans="1:9" x14ac:dyDescent="0.3">
      <c r="A75" s="2"/>
    </row>
    <row r="76" spans="1:9" x14ac:dyDescent="0.3">
      <c r="A76" s="2"/>
    </row>
    <row r="77" spans="1:9" x14ac:dyDescent="0.3">
      <c r="A77" s="2"/>
    </row>
    <row r="78" spans="1:9" x14ac:dyDescent="0.3">
      <c r="A78" s="2"/>
    </row>
    <row r="79" spans="1:9" x14ac:dyDescent="0.3">
      <c r="A79" s="2"/>
    </row>
    <row r="80" spans="1:9" x14ac:dyDescent="0.3">
      <c r="A80" s="2"/>
    </row>
    <row r="81" spans="1:1" x14ac:dyDescent="0.3">
      <c r="A81" s="2"/>
    </row>
    <row r="82" spans="1:1" x14ac:dyDescent="0.3">
      <c r="A82" s="2"/>
    </row>
    <row r="83" spans="1:1" x14ac:dyDescent="0.3">
      <c r="A83" s="2"/>
    </row>
    <row r="84" spans="1:1" x14ac:dyDescent="0.3">
      <c r="A84" s="2"/>
    </row>
    <row r="85" spans="1:1" x14ac:dyDescent="0.3">
      <c r="A85" s="2"/>
    </row>
    <row r="86" spans="1:1" x14ac:dyDescent="0.3">
      <c r="A86" s="2"/>
    </row>
  </sheetData>
  <sortState ref="A3:I66">
    <sortCondition ref="A3:A66"/>
  </sortState>
  <conditionalFormatting sqref="H45 H39 H35 E27">
    <cfRule type="containsText" dxfId="42" priority="40" operator="containsText" text="nie">
      <formula>NOT(ISERROR(SEARCH("nie",E27)))</formula>
    </cfRule>
    <cfRule type="containsText" dxfId="41" priority="41" operator="containsText" text="tak">
      <formula>NOT(ISERROR(SEARCH("tak",E27)))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Uniwersytet Warszawski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Kiuila</dc:creator>
  <cp:lastModifiedBy>Olga Kiuila</cp:lastModifiedBy>
  <cp:lastPrinted>2017-09-08T13:28:06Z</cp:lastPrinted>
  <dcterms:created xsi:type="dcterms:W3CDTF">2017-09-08T13:23:18Z</dcterms:created>
  <dcterms:modified xsi:type="dcterms:W3CDTF">2018-02-07T20:07:05Z</dcterms:modified>
</cp:coreProperties>
</file>